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331\Downloads\"/>
    </mc:Choice>
  </mc:AlternateContent>
  <xr:revisionPtr revIDLastSave="0" documentId="13_ncr:1_{7F0A577A-E9B5-4295-925F-AEA6A07BC45E}" xr6:coauthVersionLast="47" xr6:coauthVersionMax="47" xr10:uidLastSave="{00000000-0000-0000-0000-000000000000}"/>
  <bookViews>
    <workbookView xWindow="-120" yWindow="-120" windowWidth="29040" windowHeight="15720" xr2:uid="{62BD4711-5FA3-4981-AC1A-32C3CD887784}"/>
  </bookViews>
  <sheets>
    <sheet name="①取引先控え" sheetId="2" r:id="rId1"/>
    <sheet name="②請求書　兼　会計伝票" sheetId="8" r:id="rId2"/>
    <sheet name="記入例" sheetId="10" r:id="rId3"/>
  </sheets>
  <definedNames>
    <definedName name="_xlnm.Print_Area" localSheetId="0">①取引先控え!$A$1:$AN$44</definedName>
    <definedName name="_xlnm.Print_Area" localSheetId="1">'②請求書　兼　会計伝票'!$A$1:$AN$44</definedName>
    <definedName name="_xlnm.Print_Area" localSheetId="2">記入例!$A$1:$AN$44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8" l="1"/>
  <c r="X22" i="2"/>
  <c r="AF18" i="8"/>
  <c r="D33" i="2"/>
  <c r="D33" i="8" s="1"/>
  <c r="G33" i="2"/>
  <c r="G33" i="8" s="1"/>
  <c r="C42" i="8"/>
  <c r="G33" i="10"/>
  <c r="G35" i="10" s="1"/>
  <c r="D33" i="10"/>
  <c r="D35" i="10" s="1"/>
  <c r="N31" i="10"/>
  <c r="N29" i="10"/>
  <c r="N26" i="10"/>
  <c r="AF18" i="10"/>
  <c r="AF16" i="10"/>
  <c r="D20" i="8"/>
  <c r="G31" i="8"/>
  <c r="N31" i="2"/>
  <c r="N29" i="2"/>
  <c r="N26" i="2"/>
  <c r="D35" i="2"/>
  <c r="D35" i="8" s="1"/>
  <c r="V13" i="8"/>
  <c r="D19" i="8"/>
  <c r="V20" i="8"/>
  <c r="V18" i="8"/>
  <c r="V16" i="8"/>
  <c r="N41" i="8"/>
  <c r="N38" i="8"/>
  <c r="D41" i="8"/>
  <c r="D38" i="8"/>
  <c r="C39" i="8"/>
  <c r="G29" i="8"/>
  <c r="D31" i="8"/>
  <c r="D29" i="8"/>
  <c r="G26" i="8"/>
  <c r="D26" i="8"/>
  <c r="O22" i="8"/>
  <c r="H22" i="8"/>
  <c r="K19" i="8"/>
  <c r="D18" i="8"/>
  <c r="D17" i="8"/>
  <c r="D15" i="8"/>
  <c r="D14" i="8"/>
  <c r="E13" i="8"/>
  <c r="U6" i="8"/>
  <c r="R6" i="8"/>
  <c r="O6" i="8"/>
  <c r="N33" i="2" l="1"/>
  <c r="N35" i="2" s="1"/>
  <c r="N35" i="8" s="1"/>
  <c r="G35" i="2"/>
  <c r="G35" i="8" s="1"/>
  <c r="N31" i="8"/>
  <c r="X22" i="10"/>
  <c r="N33" i="10"/>
  <c r="N35" i="10"/>
  <c r="N29" i="8"/>
  <c r="N26" i="8"/>
  <c r="N33" i="8" l="1"/>
  <c r="X22" i="8"/>
  <c r="AF16" i="8"/>
</calcChain>
</file>

<file path=xl/sharedStrings.xml><?xml version="1.0" encoding="utf-8"?>
<sst xmlns="http://schemas.openxmlformats.org/spreadsheetml/2006/main" count="187" uniqueCount="79">
  <si>
    <t>(①取引先控え）</t>
    <rPh sb="2" eb="5">
      <t>トリヒキサキ</t>
    </rPh>
    <rPh sb="5" eb="6">
      <t>ヒカ</t>
    </rPh>
    <phoneticPr fontId="1"/>
  </si>
  <si>
    <t>請　求　書（控）</t>
    <rPh sb="0" eb="1">
      <t>ショウ</t>
    </rPh>
    <rPh sb="2" eb="3">
      <t>モトム</t>
    </rPh>
    <rPh sb="4" eb="5">
      <t>ショ</t>
    </rPh>
    <rPh sb="6" eb="7">
      <t>ヒカエ</t>
    </rPh>
    <phoneticPr fontId="1"/>
  </si>
  <si>
    <t>株式会社　田名部組</t>
    <rPh sb="0" eb="4">
      <t>カブシキガイシャ</t>
    </rPh>
    <rPh sb="5" eb="9">
      <t>タナブグミ</t>
    </rPh>
    <phoneticPr fontId="1"/>
  </si>
  <si>
    <t>御中</t>
    <rPh sb="0" eb="2">
      <t>オンチュウ</t>
    </rPh>
    <phoneticPr fontId="1"/>
  </si>
  <si>
    <t>住所</t>
    <rPh sb="0" eb="2">
      <t>ジュウショ</t>
    </rPh>
    <phoneticPr fontId="1"/>
  </si>
  <si>
    <t>取引先コード</t>
    <rPh sb="0" eb="3">
      <t>トリヒキサキ</t>
    </rPh>
    <phoneticPr fontId="1"/>
  </si>
  <si>
    <t>1.外注</t>
    <rPh sb="2" eb="4">
      <t>ガイチュウ</t>
    </rPh>
    <phoneticPr fontId="1"/>
  </si>
  <si>
    <t>社名</t>
    <rPh sb="0" eb="2">
      <t>シャメイ</t>
    </rPh>
    <phoneticPr fontId="1"/>
  </si>
  <si>
    <t>10％対象金額</t>
    <rPh sb="3" eb="7">
      <t>タイショウキンガク</t>
    </rPh>
    <phoneticPr fontId="1"/>
  </si>
  <si>
    <t>消費税等</t>
  </si>
  <si>
    <t>登録番号</t>
    <rPh sb="0" eb="4">
      <t>トウロクバンゴウ</t>
    </rPh>
    <phoneticPr fontId="1"/>
  </si>
  <si>
    <t>電話番号</t>
    <rPh sb="0" eb="2">
      <t>デンワ</t>
    </rPh>
    <rPh sb="2" eb="4">
      <t>バンゴウ</t>
    </rPh>
    <phoneticPr fontId="1"/>
  </si>
  <si>
    <t>8％対象金額</t>
    <rPh sb="2" eb="6">
      <t>タイショウキンガク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</si>
  <si>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</si>
  <si>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</si>
  <si>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金融
機関</t>
    <rPh sb="0" eb="2">
      <t>キンユウ</t>
    </rPh>
    <rPh sb="3" eb="5">
      <t>キカン</t>
    </rPh>
    <phoneticPr fontId="1"/>
  </si>
  <si>
    <t>口座
種別</t>
    <rPh sb="0" eb="2">
      <t>コウザ</t>
    </rPh>
    <rPh sb="3" eb="5">
      <t>シュベツ</t>
    </rPh>
    <phoneticPr fontId="1"/>
  </si>
  <si>
    <t>1.普通預金</t>
    <rPh sb="2" eb="6">
      <t>フツウヨキン</t>
    </rPh>
    <phoneticPr fontId="1"/>
  </si>
  <si>
    <t>2.資材</t>
    <rPh sb="2" eb="4">
      <t>シザイ</t>
    </rPh>
    <phoneticPr fontId="1"/>
  </si>
  <si>
    <t>3.労務</t>
    <rPh sb="2" eb="4">
      <t>ロウム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</si>
  <si>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</si>
  <si>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</si>
  <si>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4.仮設</t>
    <rPh sb="2" eb="4">
      <t>カセツ</t>
    </rPh>
    <phoneticPr fontId="1"/>
  </si>
  <si>
    <t>5.経費</t>
    <rPh sb="2" eb="4">
      <t>ケイヒ</t>
    </rPh>
    <phoneticPr fontId="1"/>
  </si>
  <si>
    <t>2.当座預金</t>
    <rPh sb="2" eb="6">
      <t>トウザヨキン</t>
    </rPh>
    <phoneticPr fontId="1"/>
  </si>
  <si>
    <t>〒</t>
    <phoneticPr fontId="1"/>
  </si>
  <si>
    <t>消費税</t>
    <phoneticPr fontId="1"/>
  </si>
  <si>
    <t>コード</t>
    <phoneticPr fontId="1"/>
  </si>
  <si>
    <t>フリガナ</t>
    <phoneticPr fontId="1"/>
  </si>
  <si>
    <t>御　請　求　金　額</t>
    <rPh sb="0" eb="1">
      <t>ゴ</t>
    </rPh>
    <rPh sb="2" eb="3">
      <t>ウケ</t>
    </rPh>
    <rPh sb="4" eb="5">
      <t>モトム</t>
    </rPh>
    <rPh sb="6" eb="7">
      <t>カネ</t>
    </rPh>
    <rPh sb="8" eb="9">
      <t>ガク</t>
    </rPh>
    <phoneticPr fontId="1"/>
  </si>
  <si>
    <t>工　種</t>
    <rPh sb="0" eb="1">
      <t>コウ</t>
    </rPh>
    <rPh sb="2" eb="3">
      <t>シュ</t>
    </rPh>
    <phoneticPr fontId="1"/>
  </si>
  <si>
    <t>金　額</t>
    <rPh sb="0" eb="1">
      <t>カナ</t>
    </rPh>
    <rPh sb="2" eb="3">
      <t>ガク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</si>
  <si>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</si>
  <si>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</si>
  <si>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総　計</t>
    <rPh sb="0" eb="1">
      <t>ソウ</t>
    </rPh>
    <rPh sb="2" eb="3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</si>
  <si>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</si>
  <si>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</si>
  <si>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</si>
  <si>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</si>
  <si>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備考</t>
    <rPh sb="0" eb="2">
      <t>ビコウ</t>
    </rPh>
    <phoneticPr fontId="1"/>
  </si>
  <si>
    <t>前回迄
出来形</t>
    <rPh sb="0" eb="3">
      <t>ゼンカイマデ</t>
    </rPh>
    <rPh sb="4" eb="7">
      <t>デキガタ</t>
    </rPh>
    <phoneticPr fontId="1"/>
  </si>
  <si>
    <t>今　回
出来形</t>
    <rPh sb="0" eb="1">
      <t>イマ</t>
    </rPh>
    <rPh sb="2" eb="3">
      <t>カイ</t>
    </rPh>
    <rPh sb="4" eb="7">
      <t>デキガタ</t>
    </rPh>
    <phoneticPr fontId="1"/>
  </si>
  <si>
    <t>累　計
出来形</t>
    <rPh sb="0" eb="1">
      <t>ルイ</t>
    </rPh>
    <rPh sb="2" eb="3">
      <t>ケイ</t>
    </rPh>
    <rPh sb="4" eb="7">
      <t>デキガタ</t>
    </rPh>
    <phoneticPr fontId="1"/>
  </si>
  <si>
    <t>契　約
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</si>
  <si>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（A)</t>
    <phoneticPr fontId="1"/>
  </si>
  <si>
    <t>費用区分</t>
    <rPh sb="0" eb="2">
      <t>ヒヨウ</t>
    </rPh>
    <rPh sb="2" eb="4">
      <t>クブン</t>
    </rPh>
    <phoneticPr fontId="1"/>
  </si>
  <si>
    <t>外注</t>
    <rPh sb="0" eb="2">
      <t>ガイチュウ</t>
    </rPh>
    <phoneticPr fontId="1"/>
  </si>
  <si>
    <t>資材</t>
    <rPh sb="0" eb="2">
      <t>シザイ</t>
    </rPh>
    <phoneticPr fontId="1"/>
  </si>
  <si>
    <t>労務</t>
    <rPh sb="0" eb="2">
      <t>ロウム</t>
    </rPh>
    <phoneticPr fontId="1"/>
  </si>
  <si>
    <t>仮設</t>
    <rPh sb="0" eb="2">
      <t>カセツ</t>
    </rPh>
    <phoneticPr fontId="1"/>
  </si>
  <si>
    <t>経費</t>
    <rPh sb="0" eb="2">
      <t>ケイヒ</t>
    </rPh>
    <phoneticPr fontId="1"/>
  </si>
  <si>
    <t>㊞</t>
    <phoneticPr fontId="1"/>
  </si>
  <si>
    <t>西暦</t>
    <rPh sb="0" eb="2">
      <t>セイレキ</t>
    </rPh>
    <phoneticPr fontId="1"/>
  </si>
  <si>
    <t>消費税</t>
    <rPh sb="0" eb="3">
      <t>ショウヒゼイ</t>
    </rPh>
    <phoneticPr fontId="1"/>
  </si>
  <si>
    <t>残額</t>
    <rPh sb="0" eb="2">
      <t>ザンガク</t>
    </rPh>
    <phoneticPr fontId="1"/>
  </si>
  <si>
    <t>担当部署</t>
    <rPh sb="0" eb="4">
      <t>タントウブショ</t>
    </rPh>
    <phoneticPr fontId="1"/>
  </si>
  <si>
    <t>税抜金額</t>
    <rPh sb="0" eb="2">
      <t>ゼイヌ</t>
    </rPh>
    <rPh sb="2" eb="4">
      <t>キンガク</t>
    </rPh>
    <phoneticPr fontId="1"/>
  </si>
  <si>
    <t>税込金額</t>
    <rPh sb="0" eb="2">
      <t>ゼイコ</t>
    </rPh>
    <rPh sb="2" eb="4">
      <t>キンガク</t>
    </rPh>
    <phoneticPr fontId="1"/>
  </si>
  <si>
    <t>請求書　兼　会計伝票</t>
    <rPh sb="0" eb="3">
      <t>セイキュウショ</t>
    </rPh>
    <rPh sb="4" eb="5">
      <t>ケン</t>
    </rPh>
    <rPh sb="6" eb="10">
      <t>カイケイデンピョウ</t>
    </rPh>
    <phoneticPr fontId="1"/>
  </si>
  <si>
    <t>非課税対象金額</t>
    <rPh sb="0" eb="7">
      <t>ヒカゼイタイショウキンガク</t>
    </rPh>
    <phoneticPr fontId="1"/>
  </si>
  <si>
    <t xml:space="preserve">【請求書記入上の注意事項】
1.　請求書は2枚1組で、①取引先控え、②田名部組提出用です。
2.　取引先銀行名、口座種別、口座番号、口座名義を記入して下さい。
3.　工事件名、弊社担当部署、担当者名は必ず記入して下さい。
4.　請求書記入の際しては、当社担当者と打合せの上、記入して下さい。
5.　(A)には、注文書契約のご請求額を税込で記入して下さい。
6.　登録番号欄へは、適格請求書発行事業者登録番号を記入して下さい。
　　 </t>
    <rPh sb="1" eb="4">
      <t>セイキュウショ</t>
    </rPh>
    <rPh sb="4" eb="7">
      <t>キニュウジョウ</t>
    </rPh>
    <rPh sb="8" eb="12">
      <t>チュウイジコウ</t>
    </rPh>
    <rPh sb="18" eb="21">
      <t>セイキュウショ</t>
    </rPh>
    <rPh sb="23" eb="24">
      <t>マイ</t>
    </rPh>
    <rPh sb="25" eb="26">
      <t>クミ</t>
    </rPh>
    <rPh sb="29" eb="32">
      <t>トリヒキサキ</t>
    </rPh>
    <rPh sb="32" eb="33">
      <t>ヒカ</t>
    </rPh>
    <rPh sb="36" eb="40">
      <t>タナブグミ</t>
    </rPh>
    <rPh sb="40" eb="43">
      <t>テイシュツヨウ</t>
    </rPh>
    <rPh sb="51" eb="54">
      <t>トリヒキサキ</t>
    </rPh>
    <rPh sb="54" eb="57">
      <t>ギンコウメイ</t>
    </rPh>
    <rPh sb="58" eb="62">
      <t>コウザシュベツ</t>
    </rPh>
    <rPh sb="63" eb="67">
      <t>コウザバンゴウ</t>
    </rPh>
    <rPh sb="68" eb="72">
      <t>コウザメイギ</t>
    </rPh>
    <rPh sb="73" eb="75">
      <t>キニュウ</t>
    </rPh>
    <rPh sb="77" eb="78">
      <t>クダ</t>
    </rPh>
    <rPh sb="86" eb="90">
      <t>コウジケンメイ</t>
    </rPh>
    <rPh sb="91" eb="97">
      <t>ヘイシャタントウブショ</t>
    </rPh>
    <rPh sb="98" eb="102">
      <t>タントウシャメイ</t>
    </rPh>
    <rPh sb="103" eb="104">
      <t>カナラ</t>
    </rPh>
    <rPh sb="105" eb="107">
      <t>キニュウ</t>
    </rPh>
    <rPh sb="109" eb="110">
      <t>クダ</t>
    </rPh>
    <rPh sb="118" eb="121">
      <t>セイキュウショ</t>
    </rPh>
    <rPh sb="121" eb="123">
      <t>キニュウ</t>
    </rPh>
    <rPh sb="124" eb="125">
      <t>サイ</t>
    </rPh>
    <rPh sb="129" eb="134">
      <t>トウシャタントウシャ</t>
    </rPh>
    <rPh sb="135" eb="137">
      <t>ウチアワ</t>
    </rPh>
    <rPh sb="139" eb="140">
      <t>ウエ</t>
    </rPh>
    <rPh sb="141" eb="143">
      <t>キニュウ</t>
    </rPh>
    <rPh sb="145" eb="146">
      <t>クダ</t>
    </rPh>
    <rPh sb="174" eb="176">
      <t>キニュウ</t>
    </rPh>
    <rPh sb="187" eb="191">
      <t>トウロクバンゴウ</t>
    </rPh>
    <rPh sb="191" eb="192">
      <t>ラン</t>
    </rPh>
    <rPh sb="195" eb="200">
      <t>テキカクセイキュウショ</t>
    </rPh>
    <rPh sb="200" eb="205">
      <t>ハッコウジギョウシャ</t>
    </rPh>
    <rPh sb="205" eb="209">
      <t>トウロクバンゴウ</t>
    </rPh>
    <rPh sb="210" eb="212">
      <t>キニュウ</t>
    </rPh>
    <rPh sb="214" eb="215">
      <t>クダ</t>
    </rPh>
    <phoneticPr fontId="1"/>
  </si>
  <si>
    <t>55555</t>
    <phoneticPr fontId="1"/>
  </si>
  <si>
    <t>031-0001</t>
    <phoneticPr fontId="1"/>
  </si>
  <si>
    <t>青森県八戸市内丸一丁目〇－●</t>
    <rPh sb="0" eb="3">
      <t>アオモリケン</t>
    </rPh>
    <rPh sb="3" eb="6">
      <t>ハチノヘシ</t>
    </rPh>
    <rPh sb="6" eb="8">
      <t>ウチマル</t>
    </rPh>
    <rPh sb="8" eb="11">
      <t>イッチョウメ</t>
    </rPh>
    <phoneticPr fontId="1"/>
  </si>
  <si>
    <t>株式会社　○○建設</t>
    <rPh sb="0" eb="2">
      <t>カブシキ</t>
    </rPh>
    <rPh sb="2" eb="4">
      <t>カイシャ</t>
    </rPh>
    <rPh sb="7" eb="9">
      <t>ケンセツ</t>
    </rPh>
    <phoneticPr fontId="1"/>
  </si>
  <si>
    <t>Ｔ×××××</t>
    <phoneticPr fontId="1"/>
  </si>
  <si>
    <t>0178-00-0000</t>
    <phoneticPr fontId="1"/>
  </si>
  <si>
    <t>第○○号</t>
    <rPh sb="0" eb="1">
      <t>ダイ</t>
    </rPh>
    <rPh sb="3" eb="4">
      <t>ゴウ</t>
    </rPh>
    <phoneticPr fontId="1"/>
  </si>
  <si>
    <t>八戸五戸線舗装工事</t>
    <rPh sb="0" eb="2">
      <t>ハチノヘ</t>
    </rPh>
    <rPh sb="2" eb="5">
      <t>ゴノヘセン</t>
    </rPh>
    <rPh sb="5" eb="7">
      <t>ホソウ</t>
    </rPh>
    <rPh sb="7" eb="9">
      <t>コウジ</t>
    </rPh>
    <phoneticPr fontId="1"/>
  </si>
  <si>
    <t>土木部</t>
    <rPh sb="0" eb="3">
      <t>ドボクブ</t>
    </rPh>
    <phoneticPr fontId="1"/>
  </si>
  <si>
    <t>○○</t>
    <phoneticPr fontId="1"/>
  </si>
  <si>
    <t>青森銀行　八戸支店</t>
    <rPh sb="0" eb="4">
      <t>アオモリギンコウ</t>
    </rPh>
    <rPh sb="5" eb="9">
      <t>ハチノヘシテン</t>
    </rPh>
    <phoneticPr fontId="1"/>
  </si>
  <si>
    <t>アオモリギンコウ　ハチノヘシテン</t>
    <phoneticPr fontId="1"/>
  </si>
  <si>
    <t>カ）マルマルケンセツ</t>
    <phoneticPr fontId="1"/>
  </si>
  <si>
    <t>株式会社　○○建設</t>
    <rPh sb="0" eb="4">
      <t>カブシキガイシャ</t>
    </rPh>
    <rPh sb="7" eb="9">
      <t>ケンセツ</t>
    </rPh>
    <phoneticPr fontId="1"/>
  </si>
  <si>
    <t xml:space="preserve">【請求書記入上の注意事項】
1.　請求書は2枚1組で、①取引先控え、②田名部組提出用です。
    ②のみ提出をお願いします。
2.　取引先銀行名、口座種別、口座番号、口座名義を記入して下さい。
3.　工事件名、弊社担当部署、担当者名は必ず記入して下さい。
4.　請求書記入の際しては、当社担当者と打合せの上、記入して下さい。
5.　(A)には、注文書契約のご請求額を税込で記入して下さい。
6.　登録番号欄へは、適格請求書発行事業者登録番号を記入して下さい。
　　 </t>
    <rPh sb="1" eb="4">
      <t>セイキュウショ</t>
    </rPh>
    <rPh sb="4" eb="7">
      <t>キニュウジョウ</t>
    </rPh>
    <rPh sb="8" eb="12">
      <t>チュウイジコウ</t>
    </rPh>
    <rPh sb="18" eb="21">
      <t>セイキュウショ</t>
    </rPh>
    <rPh sb="23" eb="24">
      <t>マイ</t>
    </rPh>
    <rPh sb="25" eb="26">
      <t>クミ</t>
    </rPh>
    <rPh sb="29" eb="32">
      <t>トリヒキサキ</t>
    </rPh>
    <rPh sb="32" eb="33">
      <t>ヒカ</t>
    </rPh>
    <rPh sb="36" eb="40">
      <t>タナブグミ</t>
    </rPh>
    <rPh sb="40" eb="43">
      <t>テイシュツヨウ</t>
    </rPh>
    <rPh sb="54" eb="56">
      <t>テイシュツ</t>
    </rPh>
    <rPh sb="58" eb="59">
      <t>ネガ</t>
    </rPh>
    <rPh sb="69" eb="72">
      <t>トリヒキサキ</t>
    </rPh>
    <rPh sb="72" eb="75">
      <t>ギンコウメイ</t>
    </rPh>
    <rPh sb="76" eb="80">
      <t>コウザシュベツ</t>
    </rPh>
    <rPh sb="81" eb="85">
      <t>コウザバンゴウ</t>
    </rPh>
    <rPh sb="86" eb="90">
      <t>コウザメイギ</t>
    </rPh>
    <rPh sb="91" eb="93">
      <t>キニュウ</t>
    </rPh>
    <rPh sb="95" eb="96">
      <t>クダ</t>
    </rPh>
    <rPh sb="104" eb="108">
      <t>コウジケンメイ</t>
    </rPh>
    <rPh sb="109" eb="115">
      <t>ヘイシャタントウブショ</t>
    </rPh>
    <rPh sb="116" eb="120">
      <t>タントウシャメイ</t>
    </rPh>
    <rPh sb="121" eb="122">
      <t>カナラ</t>
    </rPh>
    <rPh sb="123" eb="125">
      <t>キニュウ</t>
    </rPh>
    <rPh sb="127" eb="128">
      <t>クダ</t>
    </rPh>
    <rPh sb="136" eb="139">
      <t>セイキュウショ</t>
    </rPh>
    <rPh sb="139" eb="141">
      <t>キニュウ</t>
    </rPh>
    <rPh sb="142" eb="143">
      <t>サイ</t>
    </rPh>
    <rPh sb="147" eb="152">
      <t>トウシャタントウシャ</t>
    </rPh>
    <rPh sb="153" eb="155">
      <t>ウチアワ</t>
    </rPh>
    <rPh sb="157" eb="158">
      <t>ウエ</t>
    </rPh>
    <rPh sb="159" eb="161">
      <t>キニュウ</t>
    </rPh>
    <rPh sb="163" eb="164">
      <t>クダ</t>
    </rPh>
    <rPh sb="192" eb="194">
      <t>キニュウ</t>
    </rPh>
    <rPh sb="205" eb="209">
      <t>トウロクバンゴウ</t>
    </rPh>
    <rPh sb="209" eb="210">
      <t>ラン</t>
    </rPh>
    <rPh sb="213" eb="218">
      <t>テキカクセイキュウショ</t>
    </rPh>
    <rPh sb="218" eb="223">
      <t>ハッコウジギョウシャ</t>
    </rPh>
    <rPh sb="223" eb="227">
      <t>トウロクバンゴウ</t>
    </rPh>
    <rPh sb="228" eb="230">
      <t>キニュウ</t>
    </rPh>
    <rPh sb="232" eb="233">
      <t>クダ</t>
    </rPh>
    <phoneticPr fontId="1"/>
  </si>
  <si>
    <t>非課税対象金額</t>
    <rPh sb="0" eb="3">
      <t>ヒカゼイ</t>
    </rPh>
    <rPh sb="3" eb="5">
      <t>タイショウ</t>
    </rPh>
    <rPh sb="5" eb="7">
      <t>キンガク</t>
    </rPh>
    <phoneticPr fontId="1"/>
  </si>
  <si>
    <t>不課税対象金額</t>
    <rPh sb="0" eb="5">
      <t>フカゼイタイショウ</t>
    </rPh>
    <rPh sb="5" eb="7">
      <t>キンガク</t>
    </rPh>
    <phoneticPr fontId="1"/>
  </si>
  <si>
    <t>(②請求書　兼　会計伝票）</t>
    <rPh sb="2" eb="5">
      <t>セイキュウショ</t>
    </rPh>
    <rPh sb="6" eb="7">
      <t>ケン</t>
    </rPh>
    <rPh sb="8" eb="10">
      <t>カイケイ</t>
    </rPh>
    <rPh sb="10" eb="12">
      <t>デンピョウ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</si>
</sst>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35" xfId="0" applyFont="1" applyBorder="1" applyAlignment="1"/>
    <xf numFmtId="0" fontId="4" fillId="0" borderId="46" xfId="0" applyFont="1" applyBorder="1" applyAlignment="1"/>
    <xf numFmtId="0" fontId="8" fillId="0" borderId="21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2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Alignment="1"/>
    <xf numFmtId="176" fontId="2" fillId="0" borderId="0" xfId="0" applyNumberFormat="1" applyFont="1" applyFill="1" applyBorder="1" applyAlignment="1">
      <alignment horizontal="right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/>
    <xf numFmtId="0" fontId="4" fillId="0" borderId="46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/>
    <xf numFmtId="176" fontId="2" fillId="0" borderId="0" xfId="0" applyNumberFormat="1" applyFont="1" applyFill="1" applyAlignment="1" applyProtection="1"/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/>
    </xf>
    <xf numFmtId="0" fontId="4" fillId="0" borderId="35" xfId="0" applyFont="1" applyBorder="1" applyAlignment="1" applyProtection="1"/>
    <xf numFmtId="0" fontId="4" fillId="0" borderId="46" xfId="0" applyFont="1" applyBorder="1" applyAlignment="1" applyProtection="1"/>
    <xf numFmtId="0" fontId="2" fillId="0" borderId="2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 shrinkToFit="1"/>
      <protection locked="0"/>
    </xf>
    <xf numFmtId="0" fontId="10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10" fillId="2" borderId="56" xfId="0" applyFont="1" applyFill="1" applyBorder="1" applyAlignment="1" applyProtection="1">
      <alignment horizontal="left" vertical="center" indent="1"/>
      <protection locked="0"/>
    </xf>
    <xf numFmtId="0" fontId="10" fillId="2" borderId="57" xfId="0" applyFont="1" applyFill="1" applyBorder="1" applyAlignment="1" applyProtection="1">
      <alignment horizontal="left" vertical="center" indent="1"/>
      <protection locked="0"/>
    </xf>
    <xf numFmtId="176" fontId="6" fillId="2" borderId="78" xfId="0" applyNumberFormat="1" applyFont="1" applyFill="1" applyBorder="1" applyAlignment="1" applyProtection="1">
      <alignment horizontal="right" vertical="center"/>
      <protection locked="0"/>
    </xf>
    <xf numFmtId="176" fontId="6" fillId="2" borderId="26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23" xfId="0" applyFont="1" applyFill="1" applyBorder="1" applyAlignment="1" applyProtection="1">
      <alignment horizontal="left" vertical="center" indent="1"/>
      <protection locked="0"/>
    </xf>
    <xf numFmtId="0" fontId="6" fillId="2" borderId="26" xfId="0" applyFont="1" applyFill="1" applyBorder="1" applyAlignment="1" applyProtection="1">
      <alignment horizontal="left" vertical="center" indent="1"/>
      <protection locked="0"/>
    </xf>
    <xf numFmtId="0" fontId="6" fillId="2" borderId="27" xfId="0" applyFont="1" applyFill="1" applyBorder="1" applyAlignment="1" applyProtection="1">
      <alignment horizontal="left" vertical="center" indent="1"/>
      <protection locked="0"/>
    </xf>
    <xf numFmtId="0" fontId="10" fillId="2" borderId="1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78" fontId="10" fillId="2" borderId="10" xfId="0" applyNumberFormat="1" applyFont="1" applyFill="1" applyBorder="1" applyAlignment="1" applyProtection="1">
      <alignment horizontal="left" vertical="center" indent="1"/>
      <protection locked="0"/>
    </xf>
    <xf numFmtId="178" fontId="10" fillId="2" borderId="11" xfId="0" applyNumberFormat="1" applyFont="1" applyFill="1" applyBorder="1" applyAlignment="1" applyProtection="1">
      <alignment horizontal="left" vertical="center" indent="1"/>
      <protection locked="0"/>
    </xf>
    <xf numFmtId="178" fontId="10" fillId="2" borderId="21" xfId="0" applyNumberFormat="1" applyFont="1" applyFill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176" fontId="6" fillId="0" borderId="38" xfId="0" applyNumberFormat="1" applyFont="1" applyFill="1" applyBorder="1" applyAlignment="1" applyProtection="1">
      <alignment horizontal="right" vertical="center"/>
    </xf>
    <xf numFmtId="176" fontId="6" fillId="0" borderId="14" xfId="0" applyNumberFormat="1" applyFont="1" applyFill="1" applyBorder="1" applyAlignment="1" applyProtection="1">
      <alignment horizontal="right" vertical="center"/>
    </xf>
    <xf numFmtId="176" fontId="6" fillId="0" borderId="15" xfId="0" applyNumberFormat="1" applyFont="1" applyFill="1" applyBorder="1" applyAlignment="1" applyProtection="1">
      <alignment horizontal="right" vertical="center"/>
    </xf>
    <xf numFmtId="176" fontId="6" fillId="0" borderId="39" xfId="0" applyNumberFormat="1" applyFont="1" applyFill="1" applyBorder="1" applyAlignment="1" applyProtection="1">
      <alignment horizontal="right" vertical="center"/>
    </xf>
    <xf numFmtId="176" fontId="6" fillId="0" borderId="40" xfId="0" applyNumberFormat="1" applyFont="1" applyFill="1" applyBorder="1" applyAlignment="1" applyProtection="1">
      <alignment horizontal="right" vertical="center"/>
    </xf>
    <xf numFmtId="176" fontId="6" fillId="0" borderId="42" xfId="0" applyNumberFormat="1" applyFont="1" applyFill="1" applyBorder="1" applyAlignment="1" applyProtection="1">
      <alignment horizontal="right" vertical="center"/>
    </xf>
    <xf numFmtId="0" fontId="2" fillId="0" borderId="78" xfId="0" applyFont="1" applyBorder="1" applyAlignment="1" applyProtection="1">
      <alignment horizontal="center" vertical="center" wrapText="1"/>
    </xf>
    <xf numFmtId="0" fontId="2" fillId="0" borderId="78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6" fontId="6" fillId="0" borderId="79" xfId="0" applyNumberFormat="1" applyFont="1" applyBorder="1" applyAlignment="1" applyProtection="1">
      <alignment horizontal="right" vertical="center"/>
    </xf>
    <xf numFmtId="176" fontId="6" fillId="0" borderId="80" xfId="0" applyNumberFormat="1" applyFont="1" applyBorder="1" applyAlignment="1" applyProtection="1">
      <alignment horizontal="right" vertical="center"/>
    </xf>
    <xf numFmtId="176" fontId="6" fillId="0" borderId="76" xfId="0" applyNumberFormat="1" applyFont="1" applyBorder="1" applyAlignment="1" applyProtection="1">
      <alignment horizontal="right" vertical="center"/>
    </xf>
    <xf numFmtId="176" fontId="6" fillId="0" borderId="77" xfId="0" applyNumberFormat="1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left" indent="1" shrinkToFit="1"/>
      <protection locked="0"/>
    </xf>
    <xf numFmtId="0" fontId="3" fillId="2" borderId="48" xfId="0" applyFont="1" applyFill="1" applyBorder="1" applyAlignment="1" applyProtection="1">
      <alignment horizontal="left" indent="1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indent="3" shrinkToFit="1"/>
      <protection locked="0"/>
    </xf>
    <xf numFmtId="0" fontId="2" fillId="2" borderId="0" xfId="0" applyFont="1" applyFill="1" applyAlignment="1" applyProtection="1">
      <alignment horizontal="left" vertical="center" indent="3" shrinkToFit="1"/>
      <protection locked="0"/>
    </xf>
    <xf numFmtId="0" fontId="2" fillId="2" borderId="6" xfId="0" applyFont="1" applyFill="1" applyBorder="1" applyAlignment="1" applyProtection="1">
      <alignment horizontal="left" vertical="center" indent="3" shrinkToFit="1"/>
      <protection locked="0"/>
    </xf>
    <xf numFmtId="0" fontId="2" fillId="2" borderId="39" xfId="0" applyFont="1" applyFill="1" applyBorder="1" applyAlignment="1" applyProtection="1">
      <alignment horizontal="left" vertical="center" indent="3" shrinkToFit="1"/>
      <protection locked="0"/>
    </xf>
    <xf numFmtId="0" fontId="2" fillId="2" borderId="40" xfId="0" applyFont="1" applyFill="1" applyBorder="1" applyAlignment="1" applyProtection="1">
      <alignment horizontal="left" vertical="center" indent="3" shrinkToFit="1"/>
      <protection locked="0"/>
    </xf>
    <xf numFmtId="0" fontId="2" fillId="2" borderId="25" xfId="0" applyFont="1" applyFill="1" applyBorder="1" applyAlignment="1" applyProtection="1">
      <alignment horizontal="left" vertical="center" indent="3" shrinkToFit="1"/>
      <protection locked="0"/>
    </xf>
    <xf numFmtId="0" fontId="2" fillId="0" borderId="70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40" xfId="0" applyFont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textRotation="255" shrinkToFit="1"/>
    </xf>
    <xf numFmtId="0" fontId="2" fillId="0" borderId="26" xfId="0" applyFont="1" applyBorder="1" applyAlignment="1" applyProtection="1">
      <alignment horizontal="center" vertical="center" textRotation="255" shrinkToFit="1"/>
    </xf>
    <xf numFmtId="38" fontId="6" fillId="2" borderId="5" xfId="1" applyFont="1" applyFill="1" applyBorder="1" applyAlignment="1" applyProtection="1">
      <alignment horizontal="right" vertical="center" wrapText="1"/>
      <protection locked="0"/>
    </xf>
    <xf numFmtId="38" fontId="6" fillId="2" borderId="0" xfId="1" applyFont="1" applyFill="1" applyBorder="1" applyAlignment="1" applyProtection="1">
      <alignment horizontal="right" vertical="center" wrapText="1"/>
      <protection locked="0"/>
    </xf>
    <xf numFmtId="38" fontId="6" fillId="2" borderId="6" xfId="1" applyFont="1" applyFill="1" applyBorder="1" applyAlignment="1" applyProtection="1">
      <alignment horizontal="right" vertical="center" wrapText="1"/>
      <protection locked="0"/>
    </xf>
    <xf numFmtId="38" fontId="6" fillId="2" borderId="7" xfId="1" applyFont="1" applyFill="1" applyBorder="1" applyAlignment="1" applyProtection="1">
      <alignment horizontal="right" vertical="center" wrapText="1"/>
      <protection locked="0"/>
    </xf>
    <xf numFmtId="38" fontId="6" fillId="2" borderId="8" xfId="1" applyFont="1" applyFill="1" applyBorder="1" applyAlignment="1" applyProtection="1">
      <alignment horizontal="right" vertical="center" wrapText="1"/>
      <protection locked="0"/>
    </xf>
    <xf numFmtId="38" fontId="6" fillId="2" borderId="9" xfId="1" applyFont="1" applyFill="1" applyBorder="1" applyAlignment="1" applyProtection="1">
      <alignment horizontal="right" vertical="center" wrapText="1"/>
      <protection locked="0"/>
    </xf>
    <xf numFmtId="38" fontId="6" fillId="2" borderId="2" xfId="1" applyFont="1" applyFill="1" applyBorder="1" applyAlignment="1" applyProtection="1">
      <alignment horizontal="right" vertical="center"/>
      <protection locked="0"/>
    </xf>
    <xf numFmtId="38" fontId="6" fillId="2" borderId="3" xfId="1" applyFont="1" applyFill="1" applyBorder="1" applyAlignment="1" applyProtection="1">
      <alignment horizontal="right" vertical="center"/>
      <protection locked="0"/>
    </xf>
    <xf numFmtId="38" fontId="6" fillId="2" borderId="4" xfId="1" applyFont="1" applyFill="1" applyBorder="1" applyAlignment="1" applyProtection="1">
      <alignment horizontal="right" vertical="center"/>
      <protection locked="0"/>
    </xf>
    <xf numFmtId="38" fontId="6" fillId="2" borderId="7" xfId="1" applyFont="1" applyFill="1" applyBorder="1" applyAlignment="1" applyProtection="1">
      <alignment horizontal="right" vertical="center"/>
      <protection locked="0"/>
    </xf>
    <xf numFmtId="38" fontId="6" fillId="2" borderId="8" xfId="1" applyFont="1" applyFill="1" applyBorder="1" applyAlignment="1" applyProtection="1">
      <alignment horizontal="right" vertical="center"/>
      <protection locked="0"/>
    </xf>
    <xf numFmtId="38" fontId="6" fillId="2" borderId="9" xfId="1" applyFont="1" applyFill="1" applyBorder="1" applyAlignment="1" applyProtection="1">
      <alignment horizontal="right" vertical="center"/>
      <protection locked="0"/>
    </xf>
    <xf numFmtId="38" fontId="6" fillId="0" borderId="5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right" vertical="center"/>
    </xf>
    <xf numFmtId="38" fontId="6" fillId="0" borderId="6" xfId="1" applyFont="1" applyFill="1" applyBorder="1" applyAlignment="1" applyProtection="1">
      <alignment horizontal="right" vertical="center"/>
    </xf>
    <xf numFmtId="38" fontId="6" fillId="0" borderId="39" xfId="1" applyFont="1" applyFill="1" applyBorder="1" applyAlignment="1" applyProtection="1">
      <alignment horizontal="right" vertical="center"/>
    </xf>
    <xf numFmtId="38" fontId="6" fillId="0" borderId="40" xfId="1" applyFont="1" applyFill="1" applyBorder="1" applyAlignment="1" applyProtection="1">
      <alignment horizontal="right" vertical="center"/>
    </xf>
    <xf numFmtId="38" fontId="6" fillId="0" borderId="25" xfId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/>
    </xf>
    <xf numFmtId="38" fontId="6" fillId="0" borderId="3" xfId="1" applyFont="1" applyFill="1" applyBorder="1" applyAlignment="1" applyProtection="1">
      <alignment horizontal="right"/>
    </xf>
    <xf numFmtId="38" fontId="6" fillId="0" borderId="33" xfId="1" applyFont="1" applyFill="1" applyBorder="1" applyAlignment="1" applyProtection="1">
      <alignment horizontal="right"/>
    </xf>
    <xf numFmtId="38" fontId="6" fillId="0" borderId="7" xfId="1" applyFont="1" applyFill="1" applyBorder="1" applyAlignment="1" applyProtection="1">
      <alignment horizontal="right"/>
    </xf>
    <xf numFmtId="38" fontId="6" fillId="0" borderId="8" xfId="1" applyFont="1" applyFill="1" applyBorder="1" applyAlignment="1" applyProtection="1">
      <alignment horizontal="right"/>
    </xf>
    <xf numFmtId="38" fontId="6" fillId="0" borderId="19" xfId="1" applyFont="1" applyFill="1" applyBorder="1" applyAlignment="1" applyProtection="1">
      <alignment horizontal="right"/>
    </xf>
    <xf numFmtId="38" fontId="6" fillId="0" borderId="17" xfId="1" applyFont="1" applyFill="1" applyBorder="1" applyAlignment="1" applyProtection="1">
      <alignment horizontal="right" vertical="center"/>
    </xf>
    <xf numFmtId="38" fontId="6" fillId="0" borderId="42" xfId="1" applyFont="1" applyFill="1" applyBorder="1" applyAlignment="1" applyProtection="1">
      <alignment horizontal="right" vertical="center"/>
    </xf>
    <xf numFmtId="0" fontId="7" fillId="2" borderId="5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left" indent="1" shrinkToFit="1"/>
      <protection locked="0"/>
    </xf>
    <xf numFmtId="0" fontId="3" fillId="2" borderId="37" xfId="0" applyFont="1" applyFill="1" applyBorder="1" applyAlignment="1" applyProtection="1">
      <alignment horizontal="left" indent="1" shrinkToFi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left" vertical="center" indent="3" shrinkToFit="1"/>
      <protection locked="0"/>
    </xf>
    <xf numFmtId="0" fontId="2" fillId="2" borderId="44" xfId="0" applyFont="1" applyFill="1" applyBorder="1" applyAlignment="1" applyProtection="1">
      <alignment horizontal="left" vertical="center" indent="3" shrinkToFit="1"/>
      <protection locked="0"/>
    </xf>
    <xf numFmtId="0" fontId="2" fillId="2" borderId="45" xfId="0" applyFont="1" applyFill="1" applyBorder="1" applyAlignment="1" applyProtection="1">
      <alignment horizontal="left" vertical="center" indent="3" shrinkToFit="1"/>
      <protection locked="0"/>
    </xf>
    <xf numFmtId="0" fontId="2" fillId="2" borderId="7" xfId="0" applyFont="1" applyFill="1" applyBorder="1" applyAlignment="1" applyProtection="1">
      <alignment horizontal="left" vertical="center" indent="3" shrinkToFit="1"/>
      <protection locked="0"/>
    </xf>
    <xf numFmtId="0" fontId="2" fillId="2" borderId="8" xfId="0" applyFont="1" applyFill="1" applyBorder="1" applyAlignment="1" applyProtection="1">
      <alignment horizontal="left" vertical="center" indent="3" shrinkToFit="1"/>
      <protection locked="0"/>
    </xf>
    <xf numFmtId="0" fontId="2" fillId="2" borderId="9" xfId="0" applyFont="1" applyFill="1" applyBorder="1" applyAlignment="1" applyProtection="1">
      <alignment horizontal="left" vertical="center" indent="3" shrinkToFit="1"/>
      <protection locked="0"/>
    </xf>
    <xf numFmtId="38" fontId="6" fillId="0" borderId="2" xfId="1" applyFont="1" applyFill="1" applyBorder="1" applyAlignment="1" applyProtection="1">
      <alignment horizontal="right" vertical="center"/>
    </xf>
    <xf numFmtId="38" fontId="6" fillId="0" borderId="3" xfId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 applyProtection="1">
      <alignment horizontal="right" vertical="center"/>
    </xf>
    <xf numFmtId="38" fontId="6" fillId="0" borderId="7" xfId="1" applyFont="1" applyFill="1" applyBorder="1" applyAlignment="1" applyProtection="1">
      <alignment horizontal="right" vertical="center"/>
    </xf>
    <xf numFmtId="38" fontId="6" fillId="0" borderId="8" xfId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38" fontId="6" fillId="0" borderId="33" xfId="1" applyFont="1" applyFill="1" applyBorder="1" applyAlignment="1" applyProtection="1">
      <alignment horizontal="right" vertical="center"/>
    </xf>
    <xf numFmtId="38" fontId="6" fillId="0" borderId="19" xfId="1" applyFont="1" applyFill="1" applyBorder="1" applyAlignment="1" applyProtection="1">
      <alignment horizontal="right" vertical="center"/>
    </xf>
    <xf numFmtId="0" fontId="4" fillId="0" borderId="73" xfId="0" applyFont="1" applyBorder="1" applyAlignment="1" applyProtection="1">
      <alignment horizontal="center" vertical="center" textRotation="255"/>
    </xf>
    <xf numFmtId="0" fontId="4" fillId="0" borderId="74" xfId="0" applyFont="1" applyBorder="1" applyAlignment="1" applyProtection="1">
      <alignment horizontal="center" vertical="center" textRotation="255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40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176" fontId="6" fillId="2" borderId="29" xfId="0" applyNumberFormat="1" applyFont="1" applyFill="1" applyBorder="1" applyAlignment="1" applyProtection="1">
      <alignment horizontal="right" vertical="center"/>
      <protection locked="0"/>
    </xf>
    <xf numFmtId="176" fontId="6" fillId="2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49" fontId="5" fillId="2" borderId="29" xfId="0" applyNumberFormat="1" applyFont="1" applyFill="1" applyBorder="1" applyAlignment="1" applyProtection="1">
      <alignment horizontal="distributed" vertical="center"/>
      <protection locked="0"/>
    </xf>
    <xf numFmtId="49" fontId="5" fillId="2" borderId="30" xfId="0" applyNumberFormat="1" applyFont="1" applyFill="1" applyBorder="1" applyAlignment="1" applyProtection="1">
      <alignment horizontal="distributed" vertical="center"/>
      <protection locked="0"/>
    </xf>
    <xf numFmtId="49" fontId="5" fillId="2" borderId="26" xfId="0" applyNumberFormat="1" applyFont="1" applyFill="1" applyBorder="1" applyAlignment="1" applyProtection="1">
      <alignment horizontal="distributed" vertical="center"/>
      <protection locked="0"/>
    </xf>
    <xf numFmtId="49" fontId="5" fillId="2" borderId="27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left" vertical="top" indent="1" shrinkToFit="1"/>
      <protection locked="0"/>
    </xf>
    <xf numFmtId="0" fontId="10" fillId="2" borderId="51" xfId="0" applyFont="1" applyFill="1" applyBorder="1" applyAlignment="1" applyProtection="1">
      <alignment horizontal="left" vertical="top" indent="1" shrinkToFit="1"/>
      <protection locked="0"/>
    </xf>
    <xf numFmtId="0" fontId="2" fillId="0" borderId="52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left" indent="1"/>
      <protection locked="0"/>
    </xf>
    <xf numFmtId="0" fontId="10" fillId="2" borderId="54" xfId="0" applyFont="1" applyFill="1" applyBorder="1" applyAlignment="1" applyProtection="1">
      <alignment horizontal="left" indent="1"/>
      <protection locked="0"/>
    </xf>
    <xf numFmtId="0" fontId="6" fillId="2" borderId="59" xfId="0" applyFont="1" applyFill="1" applyBorder="1" applyAlignment="1" applyProtection="1">
      <alignment horizontal="left" vertical="center" indent="1" shrinkToFit="1"/>
      <protection locked="0"/>
    </xf>
    <xf numFmtId="0" fontId="6" fillId="2" borderId="50" xfId="0" applyFont="1" applyFill="1" applyBorder="1" applyAlignment="1" applyProtection="1">
      <alignment horizontal="left" vertical="center" indent="1" shrinkToFit="1"/>
      <protection locked="0"/>
    </xf>
    <xf numFmtId="0" fontId="2" fillId="0" borderId="7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59" xfId="0" applyFont="1" applyFill="1" applyBorder="1" applyAlignment="1">
      <alignment horizontal="left" vertical="center" indent="1" shrinkToFit="1"/>
    </xf>
    <xf numFmtId="0" fontId="6" fillId="0" borderId="50" xfId="0" applyFont="1" applyFill="1" applyBorder="1" applyAlignment="1">
      <alignment horizontal="left" vertical="center" indent="1" shrinkToFit="1"/>
    </xf>
    <xf numFmtId="0" fontId="7" fillId="0" borderId="5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shrinkToFit="1"/>
    </xf>
    <xf numFmtId="0" fontId="10" fillId="0" borderId="15" xfId="0" applyFont="1" applyFill="1" applyBorder="1" applyAlignment="1">
      <alignment horizontal="left" vertical="top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horizontal="center" vertical="center"/>
    </xf>
    <xf numFmtId="178" fontId="5" fillId="0" borderId="30" xfId="1" applyNumberFormat="1" applyFont="1" applyFill="1" applyBorder="1" applyAlignment="1">
      <alignment horizontal="center" vertical="center"/>
    </xf>
    <xf numFmtId="178" fontId="5" fillId="0" borderId="26" xfId="1" applyNumberFormat="1" applyFont="1" applyFill="1" applyBorder="1" applyAlignment="1">
      <alignment horizontal="center" vertical="center"/>
    </xf>
    <xf numFmtId="178" fontId="5" fillId="0" borderId="27" xfId="1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top" indent="1" shrinkToFit="1"/>
    </xf>
    <xf numFmtId="0" fontId="10" fillId="0" borderId="51" xfId="0" applyFont="1" applyFill="1" applyBorder="1" applyAlignment="1">
      <alignment horizontal="left" vertical="top" indent="1" shrinkToFit="1"/>
    </xf>
    <xf numFmtId="0" fontId="2" fillId="0" borderId="17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7" xfId="1" applyFont="1" applyFill="1" applyBorder="1" applyAlignment="1">
      <alignment horizontal="right" vertical="center" wrapText="1"/>
    </xf>
    <xf numFmtId="38" fontId="6" fillId="0" borderId="8" xfId="1" applyFont="1" applyFill="1" applyBorder="1" applyAlignment="1">
      <alignment horizontal="right" vertical="center" wrapText="1"/>
    </xf>
    <xf numFmtId="38" fontId="6" fillId="0" borderId="9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textRotation="255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indent="1" shrinkToFit="1"/>
    </xf>
    <xf numFmtId="0" fontId="2" fillId="0" borderId="48" xfId="0" applyFont="1" applyFill="1" applyBorder="1" applyAlignment="1">
      <alignment horizontal="left" indent="1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3" shrinkToFit="1"/>
    </xf>
    <xf numFmtId="0" fontId="2" fillId="0" borderId="0" xfId="0" applyFont="1" applyFill="1" applyAlignment="1">
      <alignment horizontal="left" vertical="center" indent="3" shrinkToFit="1"/>
    </xf>
    <xf numFmtId="0" fontId="2" fillId="0" borderId="6" xfId="0" applyFont="1" applyFill="1" applyBorder="1" applyAlignment="1">
      <alignment horizontal="left" vertical="center" indent="3" shrinkToFit="1"/>
    </xf>
    <xf numFmtId="0" fontId="2" fillId="0" borderId="39" xfId="0" applyFont="1" applyFill="1" applyBorder="1" applyAlignment="1">
      <alignment horizontal="left" vertical="center" indent="3" shrinkToFit="1"/>
    </xf>
    <xf numFmtId="0" fontId="2" fillId="0" borderId="40" xfId="0" applyFont="1" applyFill="1" applyBorder="1" applyAlignment="1">
      <alignment horizontal="left" vertical="center" indent="3" shrinkToFit="1"/>
    </xf>
    <xf numFmtId="0" fontId="2" fillId="0" borderId="25" xfId="0" applyFont="1" applyFill="1" applyBorder="1" applyAlignment="1">
      <alignment horizontal="left" vertical="center" indent="3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/>
    </xf>
    <xf numFmtId="38" fontId="6" fillId="0" borderId="3" xfId="1" applyFont="1" applyFill="1" applyBorder="1" applyAlignment="1">
      <alignment horizontal="right"/>
    </xf>
    <xf numFmtId="38" fontId="6" fillId="0" borderId="33" xfId="1" applyFont="1" applyFill="1" applyBorder="1" applyAlignment="1">
      <alignment horizontal="right"/>
    </xf>
    <xf numFmtId="38" fontId="6" fillId="0" borderId="7" xfId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38" fontId="6" fillId="0" borderId="19" xfId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38" fontId="6" fillId="0" borderId="17" xfId="1" applyFont="1" applyFill="1" applyBorder="1" applyAlignment="1">
      <alignment horizontal="right"/>
    </xf>
    <xf numFmtId="38" fontId="6" fillId="0" borderId="39" xfId="1" applyFont="1" applyFill="1" applyBorder="1" applyAlignment="1">
      <alignment horizontal="right"/>
    </xf>
    <xf numFmtId="38" fontId="6" fillId="0" borderId="40" xfId="1" applyFont="1" applyFill="1" applyBorder="1" applyAlignment="1">
      <alignment horizontal="right"/>
    </xf>
    <xf numFmtId="38" fontId="6" fillId="0" borderId="42" xfId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indent="1" shrinkToFit="1"/>
    </xf>
    <xf numFmtId="0" fontId="2" fillId="0" borderId="37" xfId="0" applyFont="1" applyFill="1" applyBorder="1" applyAlignment="1">
      <alignment horizontal="left" indent="1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indent="3" shrinkToFit="1"/>
    </xf>
    <xf numFmtId="0" fontId="2" fillId="0" borderId="44" xfId="0" applyFont="1" applyFill="1" applyBorder="1" applyAlignment="1">
      <alignment horizontal="left" vertical="center" indent="3" shrinkToFit="1"/>
    </xf>
    <xf numFmtId="0" fontId="2" fillId="0" borderId="45" xfId="0" applyFont="1" applyFill="1" applyBorder="1" applyAlignment="1">
      <alignment horizontal="left" vertical="center" indent="3" shrinkToFit="1"/>
    </xf>
    <xf numFmtId="0" fontId="2" fillId="0" borderId="7" xfId="0" applyFont="1" applyFill="1" applyBorder="1" applyAlignment="1">
      <alignment horizontal="left" vertical="center" indent="3" shrinkToFit="1"/>
    </xf>
    <xf numFmtId="0" fontId="2" fillId="0" borderId="8" xfId="0" applyFont="1" applyFill="1" applyBorder="1" applyAlignment="1">
      <alignment horizontal="left" vertical="center" indent="3" shrinkToFit="1"/>
    </xf>
    <xf numFmtId="0" fontId="2" fillId="0" borderId="9" xfId="0" applyFont="1" applyFill="1" applyBorder="1" applyAlignment="1">
      <alignment horizontal="left" vertical="center" indent="3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left" vertical="center" inden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horizontal="left" vertical="center" indent="1"/>
    </xf>
    <xf numFmtId="178" fontId="10" fillId="0" borderId="11" xfId="1" applyNumberFormat="1" applyFont="1" applyFill="1" applyBorder="1" applyAlignment="1">
      <alignment horizontal="left" vertical="center" indent="1"/>
    </xf>
    <xf numFmtId="178" fontId="10" fillId="0" borderId="21" xfId="1" applyNumberFormat="1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 shrinkToFit="1"/>
    </xf>
    <xf numFmtId="0" fontId="6" fillId="0" borderId="23" xfId="0" applyFont="1" applyFill="1" applyBorder="1" applyAlignment="1">
      <alignment horizontal="left" vertical="center" indent="1" shrinkToFit="1"/>
    </xf>
    <xf numFmtId="0" fontId="6" fillId="0" borderId="26" xfId="0" applyFont="1" applyFill="1" applyBorder="1" applyAlignment="1">
      <alignment horizontal="left" vertical="center" indent="1" shrinkToFit="1"/>
    </xf>
    <xf numFmtId="0" fontId="6" fillId="0" borderId="27" xfId="0" applyFont="1" applyFill="1" applyBorder="1" applyAlignment="1">
      <alignment horizontal="left" vertical="center" inden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indent="1"/>
    </xf>
    <xf numFmtId="0" fontId="10" fillId="0" borderId="54" xfId="0" applyFont="1" applyFill="1" applyBorder="1" applyAlignment="1">
      <alignment horizontal="left" indent="1"/>
    </xf>
    <xf numFmtId="0" fontId="2" fillId="0" borderId="5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 indent="1"/>
    </xf>
    <xf numFmtId="0" fontId="10" fillId="0" borderId="57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38" fontId="6" fillId="0" borderId="78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30" xfId="1" applyFont="1" applyFill="1" applyBorder="1" applyAlignment="1">
      <alignment horizontal="right" vertical="center"/>
    </xf>
    <xf numFmtId="176" fontId="6" fillId="0" borderId="79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6" fontId="6" fillId="0" borderId="76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Border="1" applyAlignment="1" applyProtection="1">
      <alignment horizontal="right" vertical="center"/>
      <protection locked="0"/>
    </xf>
    <xf numFmtId="38" fontId="6" fillId="0" borderId="6" xfId="1" applyFont="1" applyFill="1" applyBorder="1" applyAlignment="1" applyProtection="1">
      <alignment horizontal="right" vertical="center"/>
      <protection locked="0"/>
    </xf>
    <xf numFmtId="38" fontId="6" fillId="0" borderId="39" xfId="1" applyFont="1" applyFill="1" applyBorder="1" applyAlignment="1" applyProtection="1">
      <alignment horizontal="right" vertical="center"/>
      <protection locked="0"/>
    </xf>
    <xf numFmtId="38" fontId="6" fillId="0" borderId="40" xfId="1" applyFont="1" applyFill="1" applyBorder="1" applyAlignment="1" applyProtection="1">
      <alignment horizontal="right" vertical="center"/>
      <protection locked="0"/>
    </xf>
    <xf numFmtId="38" fontId="6" fillId="0" borderId="25" xfId="1" applyFont="1" applyFill="1" applyBorder="1" applyAlignment="1" applyProtection="1">
      <alignment horizontal="right" vertical="center"/>
      <protection locked="0"/>
    </xf>
    <xf numFmtId="38" fontId="6" fillId="0" borderId="17" xfId="1" applyFont="1" applyFill="1" applyBorder="1" applyAlignment="1" applyProtection="1">
      <alignment horizontal="right" vertical="center"/>
      <protection locked="0"/>
    </xf>
    <xf numFmtId="38" fontId="6" fillId="0" borderId="42" xfId="1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2" borderId="47" xfId="0" applyFont="1" applyFill="1" applyBorder="1" applyAlignment="1" applyProtection="1">
      <alignment horizontal="left" indent="1"/>
      <protection locked="0"/>
    </xf>
    <xf numFmtId="0" fontId="3" fillId="2" borderId="48" xfId="0" applyFont="1" applyFill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indent="3"/>
      <protection locked="0"/>
    </xf>
    <xf numFmtId="0" fontId="2" fillId="2" borderId="0" xfId="0" applyFont="1" applyFill="1" applyAlignment="1" applyProtection="1">
      <alignment horizontal="left" vertical="center" indent="3"/>
      <protection locked="0"/>
    </xf>
    <xf numFmtId="0" fontId="2" fillId="2" borderId="6" xfId="0" applyFont="1" applyFill="1" applyBorder="1" applyAlignment="1" applyProtection="1">
      <alignment horizontal="left" vertical="center" indent="3"/>
      <protection locked="0"/>
    </xf>
    <xf numFmtId="0" fontId="2" fillId="2" borderId="39" xfId="0" applyFont="1" applyFill="1" applyBorder="1" applyAlignment="1" applyProtection="1">
      <alignment horizontal="left" vertical="center" indent="3"/>
      <protection locked="0"/>
    </xf>
    <xf numFmtId="0" fontId="2" fillId="2" borderId="40" xfId="0" applyFont="1" applyFill="1" applyBorder="1" applyAlignment="1" applyProtection="1">
      <alignment horizontal="left" vertical="center" indent="3"/>
      <protection locked="0"/>
    </xf>
    <xf numFmtId="0" fontId="2" fillId="2" borderId="25" xfId="0" applyFont="1" applyFill="1" applyBorder="1" applyAlignment="1" applyProtection="1">
      <alignment horizontal="left" vertical="center" indent="3"/>
      <protection locked="0"/>
    </xf>
    <xf numFmtId="0" fontId="2" fillId="0" borderId="28" xfId="0" applyFont="1" applyBorder="1" applyAlignment="1">
      <alignment horizontal="center" vertical="center" wrapText="1"/>
    </xf>
    <xf numFmtId="0" fontId="3" fillId="2" borderId="36" xfId="0" applyFont="1" applyFill="1" applyBorder="1" applyAlignment="1" applyProtection="1">
      <alignment horizontal="left" indent="1"/>
      <protection locked="0"/>
    </xf>
    <xf numFmtId="0" fontId="3" fillId="2" borderId="37" xfId="0" applyFont="1" applyFill="1" applyBorder="1" applyAlignment="1" applyProtection="1">
      <alignment horizontal="left" inden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left" vertical="center" indent="3"/>
      <protection locked="0"/>
    </xf>
    <xf numFmtId="0" fontId="2" fillId="2" borderId="44" xfId="0" applyFont="1" applyFill="1" applyBorder="1" applyAlignment="1" applyProtection="1">
      <alignment horizontal="left" vertical="center" indent="3"/>
      <protection locked="0"/>
    </xf>
    <xf numFmtId="0" fontId="2" fillId="2" borderId="45" xfId="0" applyFont="1" applyFill="1" applyBorder="1" applyAlignment="1" applyProtection="1">
      <alignment horizontal="left" vertical="center" indent="3"/>
      <protection locked="0"/>
    </xf>
    <xf numFmtId="0" fontId="2" fillId="2" borderId="7" xfId="0" applyFont="1" applyFill="1" applyBorder="1" applyAlignment="1" applyProtection="1">
      <alignment horizontal="left" vertical="center" indent="3"/>
      <protection locked="0"/>
    </xf>
    <xf numFmtId="0" fontId="2" fillId="2" borderId="8" xfId="0" applyFont="1" applyFill="1" applyBorder="1" applyAlignment="1" applyProtection="1">
      <alignment horizontal="left" vertical="center" indent="3"/>
      <protection locked="0"/>
    </xf>
    <xf numFmtId="0" fontId="2" fillId="2" borderId="9" xfId="0" applyFont="1" applyFill="1" applyBorder="1" applyAlignment="1" applyProtection="1">
      <alignment horizontal="left" vertical="center" indent="3"/>
      <protection locked="0"/>
    </xf>
    <xf numFmtId="38" fontId="6" fillId="0" borderId="2" xfId="1" applyFont="1" applyFill="1" applyBorder="1" applyAlignment="1" applyProtection="1">
      <alignment horizontal="right"/>
      <protection locked="0"/>
    </xf>
    <xf numFmtId="38" fontId="6" fillId="0" borderId="3" xfId="1" applyFont="1" applyFill="1" applyBorder="1" applyAlignment="1" applyProtection="1">
      <alignment horizontal="right"/>
      <protection locked="0"/>
    </xf>
    <xf numFmtId="38" fontId="6" fillId="0" borderId="33" xfId="1" applyFont="1" applyFill="1" applyBorder="1" applyAlignment="1" applyProtection="1">
      <alignment horizontal="right"/>
      <protection locked="0"/>
    </xf>
    <xf numFmtId="38" fontId="6" fillId="0" borderId="7" xfId="1" applyFont="1" applyFill="1" applyBorder="1" applyAlignment="1" applyProtection="1">
      <alignment horizontal="right"/>
      <protection locked="0"/>
    </xf>
    <xf numFmtId="38" fontId="6" fillId="0" borderId="8" xfId="1" applyFont="1" applyFill="1" applyBorder="1" applyAlignment="1" applyProtection="1">
      <alignment horizontal="right"/>
      <protection locked="0"/>
    </xf>
    <xf numFmtId="38" fontId="6" fillId="0" borderId="19" xfId="1" applyFont="1" applyFill="1" applyBorder="1" applyAlignment="1" applyProtection="1">
      <alignment horizontal="right"/>
      <protection locked="0"/>
    </xf>
    <xf numFmtId="38" fontId="6" fillId="0" borderId="2" xfId="1" applyFont="1" applyFill="1" applyBorder="1" applyAlignment="1" applyProtection="1">
      <alignment horizontal="right" vertical="center"/>
      <protection locked="0"/>
    </xf>
    <xf numFmtId="38" fontId="6" fillId="0" borderId="3" xfId="1" applyFont="1" applyFill="1" applyBorder="1" applyAlignment="1" applyProtection="1">
      <alignment horizontal="right" vertical="center"/>
      <protection locked="0"/>
    </xf>
    <xf numFmtId="38" fontId="6" fillId="0" borderId="4" xfId="1" applyFont="1" applyFill="1" applyBorder="1" applyAlignment="1" applyProtection="1">
      <alignment horizontal="right" vertical="center"/>
      <protection locked="0"/>
    </xf>
    <xf numFmtId="38" fontId="6" fillId="0" borderId="7" xfId="1" applyFont="1" applyFill="1" applyBorder="1" applyAlignment="1" applyProtection="1">
      <alignment horizontal="right" vertical="center"/>
      <protection locked="0"/>
    </xf>
    <xf numFmtId="38" fontId="6" fillId="0" borderId="8" xfId="1" applyFont="1" applyFill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 applyProtection="1">
      <alignment horizontal="right" vertical="center"/>
      <protection locked="0"/>
    </xf>
    <xf numFmtId="38" fontId="6" fillId="0" borderId="33" xfId="1" applyFont="1" applyFill="1" applyBorder="1" applyAlignment="1" applyProtection="1">
      <alignment horizontal="right" vertical="center"/>
      <protection locked="0"/>
    </xf>
    <xf numFmtId="38" fontId="6" fillId="0" borderId="19" xfId="1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176" fontId="6" fillId="0" borderId="79" xfId="0" applyNumberFormat="1" applyFont="1" applyBorder="1" applyAlignment="1">
      <alignment horizontal="right" vertical="center"/>
    </xf>
    <xf numFmtId="176" fontId="6" fillId="0" borderId="80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176" fontId="6" fillId="0" borderId="77" xfId="0" applyNumberFormat="1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6" fillId="0" borderId="38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 locked="0"/>
    </xf>
    <xf numFmtId="176" fontId="6" fillId="0" borderId="39" xfId="0" applyNumberFormat="1" applyFont="1" applyFill="1" applyBorder="1" applyAlignment="1" applyProtection="1">
      <alignment horizontal="right" vertical="center"/>
      <protection locked="0"/>
    </xf>
    <xf numFmtId="176" fontId="6" fillId="0" borderId="40" xfId="0" applyNumberFormat="1" applyFont="1" applyFill="1" applyBorder="1" applyAlignment="1" applyProtection="1">
      <alignment horizontal="right" vertical="center"/>
      <protection locked="0"/>
    </xf>
    <xf numFmtId="176" fontId="6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6" fillId="0" borderId="29" xfId="0" applyNumberFormat="1" applyFont="1" applyBorder="1" applyAlignment="1" applyProtection="1">
      <alignment horizontal="right" vertical="center"/>
      <protection locked="0"/>
    </xf>
    <xf numFmtId="176" fontId="6" fillId="0" borderId="30" xfId="0" applyNumberFormat="1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37</xdr:row>
      <xdr:rowOff>76200</xdr:rowOff>
    </xdr:from>
    <xdr:to>
      <xdr:col>39</xdr:col>
      <xdr:colOff>152852</xdr:colOff>
      <xdr:row>43</xdr:row>
      <xdr:rowOff>47741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1354A4A-16B5-227D-BE7F-97C95DA79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6705600"/>
          <a:ext cx="3238952" cy="828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E0B0-A266-4ABD-9701-E6CBB2352219}">
  <sheetPr>
    <pageSetUpPr fitToPage="1"/>
  </sheetPr>
  <dimension ref="A1:AY47"/>
  <sheetViews>
    <sheetView showGridLines="0" tabSelected="1" view="pageBreakPreview" topLeftCell="A2" zoomScale="85" zoomScaleNormal="85" zoomScaleSheetLayoutView="85" workbookViewId="0">
      <selection activeCell="O6" sqref="O6:P7"/>
    </sheetView>
  </sheetViews>
  <sheetFormatPr defaultColWidth="8.75" defaultRowHeight="13.5" x14ac:dyDescent="0.4"/>
  <cols>
    <col min="1" max="1" width="7.75" style="1" customWidth="1"/>
    <col min="2" max="2" width="5.125" style="1" customWidth="1"/>
    <col min="3" max="3" width="3.5" style="1" customWidth="1"/>
    <col min="4" max="6" width="5.25" style="1" customWidth="1"/>
    <col min="7" max="7" width="2.875" style="1" customWidth="1"/>
    <col min="8" max="8" width="0.75" style="1" customWidth="1"/>
    <col min="9" max="9" width="1.625" style="1" customWidth="1"/>
    <col min="10" max="10" width="4.5" style="1" customWidth="1"/>
    <col min="11" max="11" width="1" style="1" customWidth="1"/>
    <col min="12" max="12" width="1.75" style="1" customWidth="1"/>
    <col min="13" max="13" width="3.5" style="1" customWidth="1"/>
    <col min="14" max="14" width="1.875" style="1" customWidth="1"/>
    <col min="15" max="15" width="5.25" style="1" customWidth="1"/>
    <col min="16" max="16" width="8.5" style="1" customWidth="1"/>
    <col min="17" max="17" width="2.375" style="1" customWidth="1"/>
    <col min="18" max="18" width="1.75" style="1" customWidth="1"/>
    <col min="19" max="20" width="3.625" style="1" customWidth="1"/>
    <col min="21" max="21" width="4.5" style="1" customWidth="1"/>
    <col min="22" max="22" width="6.125" style="1" customWidth="1"/>
    <col min="23" max="23" width="6.25" style="1" customWidth="1"/>
    <col min="24" max="24" width="2.625" style="1" customWidth="1"/>
    <col min="25" max="25" width="1.75" style="1" customWidth="1"/>
    <col min="26" max="26" width="0.5" style="1" customWidth="1"/>
    <col min="27" max="27" width="1.25" style="1" customWidth="1"/>
    <col min="28" max="28" width="3.125" style="1" customWidth="1"/>
    <col min="29" max="29" width="4.375" style="1" customWidth="1"/>
    <col min="30" max="30" width="2.25" style="1" customWidth="1"/>
    <col min="31" max="31" width="1.25" style="1" customWidth="1"/>
    <col min="32" max="32" width="0.75" style="1" customWidth="1"/>
    <col min="33" max="33" width="4.5" style="1" customWidth="1"/>
    <col min="34" max="34" width="0.75" style="1" customWidth="1"/>
    <col min="35" max="35" width="3.5" style="1" customWidth="1"/>
    <col min="36" max="36" width="2.25" style="1" customWidth="1"/>
    <col min="37" max="37" width="0.5" style="1" customWidth="1"/>
    <col min="38" max="38" width="1.75" style="1" customWidth="1"/>
    <col min="39" max="39" width="4.375" style="1" customWidth="1"/>
    <col min="40" max="40" width="7.125" style="1" customWidth="1"/>
    <col min="41" max="41" width="9.75" style="1" customWidth="1"/>
    <col min="42" max="43" width="9.75" style="1" hidden="1" customWidth="1"/>
    <col min="44" max="63" width="9.75" style="1" customWidth="1"/>
    <col min="64" max="65" width="2.875" style="1" customWidth="1"/>
    <col min="66" max="16384" width="8.75" style="1"/>
  </cols>
  <sheetData>
    <row r="1" spans="1:40" ht="19.149999999999999" customHeight="1" x14ac:dyDescent="0.4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26.25" customHeight="1" x14ac:dyDescent="0.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0" ht="19.149999999999999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10" t="s">
        <v>1</v>
      </c>
      <c r="P3" s="210"/>
      <c r="Q3" s="210"/>
      <c r="R3" s="210"/>
      <c r="S3" s="210"/>
      <c r="T3" s="210"/>
      <c r="U3" s="210"/>
      <c r="V3" s="210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1:40" ht="1.1499999999999999" customHeight="1" x14ac:dyDescent="0.4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211"/>
      <c r="P4" s="211"/>
      <c r="Q4" s="211"/>
      <c r="R4" s="211"/>
      <c r="S4" s="211"/>
      <c r="T4" s="211"/>
      <c r="U4" s="211"/>
      <c r="V4" s="21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ht="15" customHeight="1" x14ac:dyDescent="0.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ht="6.6" customHeight="1" x14ac:dyDescent="0.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236" t="s">
        <v>52</v>
      </c>
      <c r="M6" s="236"/>
      <c r="N6" s="236"/>
      <c r="O6" s="228"/>
      <c r="P6" s="228"/>
      <c r="Q6" s="227" t="s">
        <v>35</v>
      </c>
      <c r="R6" s="228"/>
      <c r="S6" s="228"/>
      <c r="T6" s="227" t="s">
        <v>36</v>
      </c>
      <c r="U6" s="228"/>
      <c r="V6" s="235" t="s">
        <v>37</v>
      </c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0.15" customHeight="1" x14ac:dyDescent="0.4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236"/>
      <c r="M7" s="236"/>
      <c r="N7" s="236"/>
      <c r="O7" s="228"/>
      <c r="P7" s="228"/>
      <c r="Q7" s="227"/>
      <c r="R7" s="228"/>
      <c r="S7" s="228"/>
      <c r="T7" s="227"/>
      <c r="U7" s="228"/>
      <c r="V7" s="235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.4500000000000002" customHeight="1" x14ac:dyDescent="0.4">
      <c r="A8" s="61"/>
      <c r="B8" s="212" t="s">
        <v>2</v>
      </c>
      <c r="C8" s="212"/>
      <c r="D8" s="212"/>
      <c r="E8" s="212"/>
      <c r="F8" s="212"/>
      <c r="G8" s="21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0" ht="12" customHeight="1" x14ac:dyDescent="0.4">
      <c r="A9" s="61"/>
      <c r="B9" s="212"/>
      <c r="C9" s="212"/>
      <c r="D9" s="212"/>
      <c r="E9" s="212"/>
      <c r="F9" s="212"/>
      <c r="G9" s="212"/>
      <c r="H9" s="61"/>
      <c r="I9" s="214" t="s">
        <v>3</v>
      </c>
      <c r="J9" s="214"/>
      <c r="K9" s="214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:40" ht="21" customHeight="1" x14ac:dyDescent="0.4">
      <c r="A10" s="61"/>
      <c r="B10" s="213"/>
      <c r="C10" s="213"/>
      <c r="D10" s="213"/>
      <c r="E10" s="213"/>
      <c r="F10" s="213"/>
      <c r="G10" s="213"/>
      <c r="H10" s="61"/>
      <c r="I10" s="214"/>
      <c r="J10" s="214"/>
      <c r="K10" s="214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</row>
    <row r="11" spans="1:40" ht="7.15" customHeight="1" x14ac:dyDescent="0.4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:40" ht="5.25" customHeight="1" thickBot="1" x14ac:dyDescent="0.4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16.5" customHeight="1" x14ac:dyDescent="0.4">
      <c r="A13" s="61"/>
      <c r="B13" s="95" t="s">
        <v>4</v>
      </c>
      <c r="C13" s="215"/>
      <c r="D13" s="62" t="s">
        <v>25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  <c r="Q13" s="63"/>
      <c r="R13" s="61"/>
      <c r="S13" s="220" t="s">
        <v>5</v>
      </c>
      <c r="T13" s="221"/>
      <c r="U13" s="74"/>
      <c r="V13" s="223"/>
      <c r="W13" s="223"/>
      <c r="X13" s="224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ht="17.45" customHeight="1" thickBot="1" x14ac:dyDescent="0.45">
      <c r="A14" s="61"/>
      <c r="B14" s="216"/>
      <c r="C14" s="217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  <c r="Q14" s="63"/>
      <c r="R14" s="61"/>
      <c r="S14" s="120"/>
      <c r="T14" s="222"/>
      <c r="U14" s="110"/>
      <c r="V14" s="225"/>
      <c r="W14" s="225"/>
      <c r="X14" s="226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15.6" customHeight="1" thickBot="1" x14ac:dyDescent="0.45">
      <c r="A15" s="61"/>
      <c r="B15" s="233" t="s">
        <v>7</v>
      </c>
      <c r="C15" s="234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172"/>
      <c r="Q15" s="63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ht="15.6" customHeight="1" x14ac:dyDescent="0.4">
      <c r="A16" s="61"/>
      <c r="B16" s="233"/>
      <c r="C16" s="234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173"/>
      <c r="Q16" s="63"/>
      <c r="R16" s="61"/>
      <c r="S16" s="220" t="s">
        <v>8</v>
      </c>
      <c r="T16" s="221"/>
      <c r="U16" s="74"/>
      <c r="V16" s="208"/>
      <c r="W16" s="208"/>
      <c r="X16" s="208"/>
      <c r="Y16" s="208"/>
      <c r="Z16" s="208"/>
      <c r="AA16" s="208"/>
      <c r="AB16" s="73" t="s">
        <v>26</v>
      </c>
      <c r="AC16" s="74"/>
      <c r="AD16" s="74" t="s">
        <v>9</v>
      </c>
      <c r="AE16" s="74"/>
      <c r="AF16" s="208"/>
      <c r="AG16" s="208"/>
      <c r="AH16" s="208"/>
      <c r="AI16" s="208"/>
      <c r="AJ16" s="208"/>
      <c r="AK16" s="208"/>
      <c r="AL16" s="208"/>
      <c r="AM16" s="209"/>
      <c r="AN16" s="61"/>
    </row>
    <row r="17" spans="1:51" ht="15.6" customHeight="1" x14ac:dyDescent="0.15">
      <c r="A17" s="61"/>
      <c r="B17" s="231" t="s">
        <v>10</v>
      </c>
      <c r="C17" s="232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63"/>
      <c r="R17" s="61"/>
      <c r="S17" s="113"/>
      <c r="T17" s="91"/>
      <c r="U17" s="75"/>
      <c r="V17" s="111"/>
      <c r="W17" s="111"/>
      <c r="X17" s="111"/>
      <c r="Y17" s="111"/>
      <c r="Z17" s="111"/>
      <c r="AA17" s="111"/>
      <c r="AB17" s="75"/>
      <c r="AC17" s="75"/>
      <c r="AD17" s="75"/>
      <c r="AE17" s="75"/>
      <c r="AF17" s="111"/>
      <c r="AG17" s="111"/>
      <c r="AH17" s="111"/>
      <c r="AI17" s="111"/>
      <c r="AJ17" s="111"/>
      <c r="AK17" s="111"/>
      <c r="AL17" s="111"/>
      <c r="AM17" s="112"/>
      <c r="AN17" s="61"/>
    </row>
    <row r="18" spans="1:51" ht="17.45" customHeight="1" x14ac:dyDescent="0.4">
      <c r="A18" s="61"/>
      <c r="B18" s="245" t="s">
        <v>11</v>
      </c>
      <c r="C18" s="246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63"/>
      <c r="R18" s="61"/>
      <c r="S18" s="113" t="s">
        <v>12</v>
      </c>
      <c r="T18" s="91"/>
      <c r="U18" s="75"/>
      <c r="V18" s="111"/>
      <c r="W18" s="111"/>
      <c r="X18" s="111"/>
      <c r="Y18" s="111"/>
      <c r="Z18" s="111"/>
      <c r="AA18" s="111"/>
      <c r="AB18" s="114" t="s">
        <v>26</v>
      </c>
      <c r="AC18" s="75"/>
      <c r="AD18" s="75" t="s">
        <v>9</v>
      </c>
      <c r="AE18" s="75"/>
      <c r="AF18" s="111"/>
      <c r="AG18" s="111"/>
      <c r="AH18" s="111"/>
      <c r="AI18" s="111"/>
      <c r="AJ18" s="111"/>
      <c r="AK18" s="111"/>
      <c r="AL18" s="111"/>
      <c r="AM18" s="112"/>
      <c r="AN18" s="61"/>
      <c r="AW18" s="59"/>
      <c r="AX18" s="59"/>
      <c r="AY18" s="59"/>
    </row>
    <row r="19" spans="1:51" ht="18.600000000000001" customHeight="1" x14ac:dyDescent="0.4">
      <c r="A19" s="61"/>
      <c r="B19" s="247" t="s">
        <v>13</v>
      </c>
      <c r="C19" s="91"/>
      <c r="D19" s="88"/>
      <c r="E19" s="88"/>
      <c r="F19" s="88"/>
      <c r="G19" s="88"/>
      <c r="H19" s="89" t="s">
        <v>27</v>
      </c>
      <c r="I19" s="90"/>
      <c r="J19" s="91"/>
      <c r="K19" s="92"/>
      <c r="L19" s="93"/>
      <c r="M19" s="93"/>
      <c r="N19" s="93"/>
      <c r="O19" s="93"/>
      <c r="P19" s="94"/>
      <c r="Q19" s="63"/>
      <c r="R19" s="61"/>
      <c r="S19" s="113"/>
      <c r="T19" s="91"/>
      <c r="U19" s="75"/>
      <c r="V19" s="111"/>
      <c r="W19" s="111"/>
      <c r="X19" s="111"/>
      <c r="Y19" s="111"/>
      <c r="Z19" s="111"/>
      <c r="AA19" s="111"/>
      <c r="AB19" s="75"/>
      <c r="AC19" s="75"/>
      <c r="AD19" s="75"/>
      <c r="AE19" s="75"/>
      <c r="AF19" s="111"/>
      <c r="AG19" s="111"/>
      <c r="AH19" s="111"/>
      <c r="AI19" s="111"/>
      <c r="AJ19" s="111"/>
      <c r="AK19" s="111"/>
      <c r="AL19" s="111"/>
      <c r="AM19" s="112"/>
      <c r="AN19" s="61"/>
      <c r="AW19" s="59"/>
      <c r="AX19" s="59"/>
      <c r="AY19" s="59"/>
    </row>
    <row r="20" spans="1:51" ht="16.149999999999999" customHeight="1" x14ac:dyDescent="0.4">
      <c r="A20" s="61"/>
      <c r="B20" s="261" t="s">
        <v>14</v>
      </c>
      <c r="C20" s="26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63"/>
      <c r="R20" s="61"/>
      <c r="S20" s="589" t="s">
        <v>76</v>
      </c>
      <c r="T20" s="590"/>
      <c r="U20" s="591"/>
      <c r="V20" s="82"/>
      <c r="W20" s="82"/>
      <c r="X20" s="82"/>
      <c r="Y20" s="82"/>
      <c r="Z20" s="82"/>
      <c r="AA20" s="82"/>
      <c r="AB20" s="108" t="s">
        <v>26</v>
      </c>
      <c r="AC20" s="109"/>
      <c r="AD20" s="109" t="s">
        <v>9</v>
      </c>
      <c r="AE20" s="109"/>
      <c r="AF20" s="115"/>
      <c r="AG20" s="115"/>
      <c r="AH20" s="115"/>
      <c r="AI20" s="115"/>
      <c r="AJ20" s="115"/>
      <c r="AK20" s="115"/>
      <c r="AL20" s="115"/>
      <c r="AM20" s="116"/>
      <c r="AN20" s="61"/>
      <c r="AW20" s="59"/>
      <c r="AX20" s="59"/>
      <c r="AY20" s="59"/>
    </row>
    <row r="21" spans="1:51" ht="17.45" customHeight="1" thickBot="1" x14ac:dyDescent="0.45">
      <c r="A21" s="61"/>
      <c r="B21" s="99"/>
      <c r="C21" s="101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63"/>
      <c r="R21" s="61"/>
      <c r="S21" s="592"/>
      <c r="T21" s="593"/>
      <c r="U21" s="594"/>
      <c r="V21" s="83"/>
      <c r="W21" s="83"/>
      <c r="X21" s="83"/>
      <c r="Y21" s="83"/>
      <c r="Z21" s="83"/>
      <c r="AA21" s="83"/>
      <c r="AB21" s="110"/>
      <c r="AC21" s="110"/>
      <c r="AD21" s="110"/>
      <c r="AE21" s="110"/>
      <c r="AF21" s="117"/>
      <c r="AG21" s="117"/>
      <c r="AH21" s="117"/>
      <c r="AI21" s="117"/>
      <c r="AJ21" s="117"/>
      <c r="AK21" s="117"/>
      <c r="AL21" s="117"/>
      <c r="AM21" s="118"/>
      <c r="AN21" s="61"/>
    </row>
    <row r="22" spans="1:51" ht="16.899999999999999" customHeight="1" x14ac:dyDescent="0.4">
      <c r="A22" s="61"/>
      <c r="B22" s="61"/>
      <c r="C22" s="61"/>
      <c r="D22" s="61"/>
      <c r="E22" s="61"/>
      <c r="F22" s="61"/>
      <c r="G22" s="200" t="s">
        <v>55</v>
      </c>
      <c r="H22" s="202"/>
      <c r="I22" s="203"/>
      <c r="J22" s="203"/>
      <c r="K22" s="203"/>
      <c r="L22" s="203"/>
      <c r="M22" s="204"/>
      <c r="N22" s="144" t="s">
        <v>38</v>
      </c>
      <c r="O22" s="76"/>
      <c r="P22" s="77"/>
      <c r="Q22" s="63"/>
      <c r="R22" s="61"/>
      <c r="S22" s="95" t="s">
        <v>29</v>
      </c>
      <c r="T22" s="96"/>
      <c r="U22" s="97"/>
      <c r="V22" s="97" t="s">
        <v>9</v>
      </c>
      <c r="W22" s="98"/>
      <c r="X22" s="102">
        <f>V16+V18+AF16+AF18+V20</f>
        <v>0</v>
      </c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4"/>
      <c r="AN22" s="61"/>
    </row>
    <row r="23" spans="1:51" ht="15.6" customHeight="1" thickBot="1" x14ac:dyDescent="0.45">
      <c r="A23" s="64"/>
      <c r="B23" s="61"/>
      <c r="C23" s="61"/>
      <c r="D23" s="61"/>
      <c r="E23" s="61"/>
      <c r="F23" s="61"/>
      <c r="G23" s="201"/>
      <c r="H23" s="205"/>
      <c r="I23" s="206"/>
      <c r="J23" s="206"/>
      <c r="K23" s="206"/>
      <c r="L23" s="206"/>
      <c r="M23" s="207"/>
      <c r="N23" s="145"/>
      <c r="O23" s="78"/>
      <c r="P23" s="79"/>
      <c r="Q23" s="63"/>
      <c r="R23" s="61"/>
      <c r="S23" s="99"/>
      <c r="T23" s="100"/>
      <c r="U23" s="100"/>
      <c r="V23" s="100"/>
      <c r="W23" s="101"/>
      <c r="X23" s="105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7"/>
      <c r="AN23" s="61"/>
    </row>
    <row r="24" spans="1:51" ht="13.9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</row>
    <row r="25" spans="1:51" s="18" customFormat="1" ht="18.75" customHeight="1" thickBot="1" x14ac:dyDescent="0.45">
      <c r="A25" s="61"/>
      <c r="B25" s="61"/>
      <c r="C25" s="61"/>
      <c r="D25" s="252" t="s">
        <v>56</v>
      </c>
      <c r="E25" s="133"/>
      <c r="F25" s="133"/>
      <c r="G25" s="133" t="s">
        <v>53</v>
      </c>
      <c r="H25" s="133"/>
      <c r="I25" s="133"/>
      <c r="J25" s="133"/>
      <c r="K25" s="133"/>
      <c r="L25" s="133"/>
      <c r="M25" s="133"/>
      <c r="N25" s="133" t="s">
        <v>57</v>
      </c>
      <c r="O25" s="133"/>
      <c r="P25" s="134"/>
      <c r="Q25" s="61"/>
      <c r="R25" s="61"/>
      <c r="S25" s="135" t="s">
        <v>75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  <c r="AN25" s="61"/>
      <c r="AP25" s="18" t="s">
        <v>76</v>
      </c>
    </row>
    <row r="26" spans="1:51" ht="4.1500000000000004" customHeight="1" x14ac:dyDescent="0.4">
      <c r="A26" s="253" t="s">
        <v>44</v>
      </c>
      <c r="B26" s="254" t="s">
        <v>43</v>
      </c>
      <c r="C26" s="255"/>
      <c r="D26" s="146"/>
      <c r="E26" s="147"/>
      <c r="F26" s="148"/>
      <c r="G26" s="146"/>
      <c r="H26" s="147"/>
      <c r="I26" s="147"/>
      <c r="J26" s="147"/>
      <c r="K26" s="147"/>
      <c r="L26" s="147"/>
      <c r="M26" s="148"/>
      <c r="N26" s="158">
        <f>SUM(D26:M28)</f>
        <v>0</v>
      </c>
      <c r="O26" s="159"/>
      <c r="P26" s="170"/>
      <c r="Q26" s="61"/>
      <c r="R26" s="61"/>
      <c r="S26" s="138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40"/>
      <c r="AN26" s="61"/>
      <c r="AP26" s="1" t="s">
        <v>77</v>
      </c>
    </row>
    <row r="27" spans="1:51" ht="13.15" customHeight="1" x14ac:dyDescent="0.4">
      <c r="A27" s="253"/>
      <c r="B27" s="256"/>
      <c r="C27" s="257"/>
      <c r="D27" s="146"/>
      <c r="E27" s="147"/>
      <c r="F27" s="148"/>
      <c r="G27" s="146"/>
      <c r="H27" s="147"/>
      <c r="I27" s="147"/>
      <c r="J27" s="147"/>
      <c r="K27" s="147"/>
      <c r="L27" s="147"/>
      <c r="M27" s="148"/>
      <c r="N27" s="158"/>
      <c r="O27" s="159"/>
      <c r="P27" s="170"/>
      <c r="Q27" s="63"/>
      <c r="R27" s="61"/>
      <c r="S27" s="138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61"/>
    </row>
    <row r="28" spans="1:51" ht="16.899999999999999" customHeight="1" x14ac:dyDescent="0.4">
      <c r="A28" s="61"/>
      <c r="B28" s="258"/>
      <c r="C28" s="259"/>
      <c r="D28" s="149"/>
      <c r="E28" s="150"/>
      <c r="F28" s="151"/>
      <c r="G28" s="149"/>
      <c r="H28" s="150"/>
      <c r="I28" s="150"/>
      <c r="J28" s="150"/>
      <c r="K28" s="150"/>
      <c r="L28" s="150"/>
      <c r="M28" s="151"/>
      <c r="N28" s="195"/>
      <c r="O28" s="196"/>
      <c r="P28" s="199"/>
      <c r="Q28" s="63"/>
      <c r="R28" s="61"/>
      <c r="S28" s="138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  <c r="AN28" s="61"/>
    </row>
    <row r="29" spans="1:51" ht="13.9" customHeight="1" x14ac:dyDescent="0.4">
      <c r="A29" s="61"/>
      <c r="B29" s="237" t="s">
        <v>40</v>
      </c>
      <c r="C29" s="260"/>
      <c r="D29" s="152"/>
      <c r="E29" s="153"/>
      <c r="F29" s="154"/>
      <c r="G29" s="152"/>
      <c r="H29" s="153"/>
      <c r="I29" s="153"/>
      <c r="J29" s="153"/>
      <c r="K29" s="153"/>
      <c r="L29" s="153"/>
      <c r="M29" s="154"/>
      <c r="N29" s="164">
        <f>SUM(D29:M30)</f>
        <v>0</v>
      </c>
      <c r="O29" s="165"/>
      <c r="P29" s="166"/>
      <c r="Q29" s="63"/>
      <c r="R29" s="61"/>
      <c r="S29" s="138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40"/>
      <c r="AN29" s="61"/>
    </row>
    <row r="30" spans="1:51" ht="16.899999999999999" customHeight="1" x14ac:dyDescent="0.4">
      <c r="A30" s="61"/>
      <c r="B30" s="243"/>
      <c r="C30" s="244"/>
      <c r="D30" s="155"/>
      <c r="E30" s="156"/>
      <c r="F30" s="157"/>
      <c r="G30" s="155"/>
      <c r="H30" s="156"/>
      <c r="I30" s="156"/>
      <c r="J30" s="156"/>
      <c r="K30" s="156"/>
      <c r="L30" s="156"/>
      <c r="M30" s="157"/>
      <c r="N30" s="167"/>
      <c r="O30" s="168"/>
      <c r="P30" s="169"/>
      <c r="Q30" s="63"/>
      <c r="R30" s="61"/>
      <c r="S30" s="138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40"/>
      <c r="AN30" s="61"/>
    </row>
    <row r="31" spans="1:51" ht="14.45" customHeight="1" x14ac:dyDescent="0.4">
      <c r="A31" s="61"/>
      <c r="B31" s="237" t="s">
        <v>41</v>
      </c>
      <c r="C31" s="260"/>
      <c r="D31" s="152"/>
      <c r="E31" s="153"/>
      <c r="F31" s="154"/>
      <c r="G31" s="152"/>
      <c r="H31" s="153"/>
      <c r="I31" s="153"/>
      <c r="J31" s="153"/>
      <c r="K31" s="153"/>
      <c r="L31" s="153"/>
      <c r="M31" s="154"/>
      <c r="N31" s="164">
        <f>SUM(D31:M32)</f>
        <v>0</v>
      </c>
      <c r="O31" s="165"/>
      <c r="P31" s="166"/>
      <c r="Q31" s="63"/>
      <c r="R31" s="61"/>
      <c r="S31" s="138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40"/>
      <c r="AN31" s="61"/>
    </row>
    <row r="32" spans="1:51" ht="16.899999999999999" customHeight="1" x14ac:dyDescent="0.4">
      <c r="A32" s="61"/>
      <c r="B32" s="243"/>
      <c r="C32" s="244"/>
      <c r="D32" s="155"/>
      <c r="E32" s="156"/>
      <c r="F32" s="157"/>
      <c r="G32" s="155"/>
      <c r="H32" s="156"/>
      <c r="I32" s="156"/>
      <c r="J32" s="156"/>
      <c r="K32" s="156"/>
      <c r="L32" s="156"/>
      <c r="M32" s="157"/>
      <c r="N32" s="167"/>
      <c r="O32" s="168"/>
      <c r="P32" s="169"/>
      <c r="Q32" s="63"/>
      <c r="R32" s="61"/>
      <c r="S32" s="138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40"/>
      <c r="AN32" s="61"/>
    </row>
    <row r="33" spans="1:43" s="18" customFormat="1" ht="14.45" customHeight="1" x14ac:dyDescent="0.4">
      <c r="A33" s="61"/>
      <c r="B33" s="241" t="s">
        <v>42</v>
      </c>
      <c r="C33" s="242"/>
      <c r="D33" s="192">
        <f>D29+D31</f>
        <v>0</v>
      </c>
      <c r="E33" s="193"/>
      <c r="F33" s="194"/>
      <c r="G33" s="192">
        <f>G29+G31</f>
        <v>0</v>
      </c>
      <c r="H33" s="193"/>
      <c r="I33" s="193"/>
      <c r="J33" s="193"/>
      <c r="K33" s="193"/>
      <c r="L33" s="193"/>
      <c r="M33" s="194"/>
      <c r="N33" s="192">
        <f>N29+N31</f>
        <v>0</v>
      </c>
      <c r="O33" s="193"/>
      <c r="P33" s="198"/>
      <c r="Q33" s="63"/>
      <c r="R33" s="61"/>
      <c r="S33" s="138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40"/>
      <c r="AN33" s="61"/>
    </row>
    <row r="34" spans="1:43" s="18" customFormat="1" ht="16.899999999999999" customHeight="1" x14ac:dyDescent="0.4">
      <c r="A34" s="61"/>
      <c r="B34" s="243"/>
      <c r="C34" s="244"/>
      <c r="D34" s="195"/>
      <c r="E34" s="196"/>
      <c r="F34" s="197"/>
      <c r="G34" s="195"/>
      <c r="H34" s="196"/>
      <c r="I34" s="196"/>
      <c r="J34" s="196"/>
      <c r="K34" s="196"/>
      <c r="L34" s="196"/>
      <c r="M34" s="197"/>
      <c r="N34" s="195"/>
      <c r="O34" s="196"/>
      <c r="P34" s="199"/>
      <c r="Q34" s="63"/>
      <c r="R34" s="61"/>
      <c r="S34" s="138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40"/>
      <c r="AN34" s="61"/>
    </row>
    <row r="35" spans="1:43" ht="14.45" customHeight="1" x14ac:dyDescent="0.4">
      <c r="A35" s="61"/>
      <c r="B35" s="237" t="s">
        <v>54</v>
      </c>
      <c r="C35" s="238"/>
      <c r="D35" s="158">
        <f>D26-D33</f>
        <v>0</v>
      </c>
      <c r="E35" s="159"/>
      <c r="F35" s="160"/>
      <c r="G35" s="158">
        <f>G26-G33</f>
        <v>0</v>
      </c>
      <c r="H35" s="159"/>
      <c r="I35" s="159"/>
      <c r="J35" s="159"/>
      <c r="K35" s="159"/>
      <c r="L35" s="159"/>
      <c r="M35" s="160"/>
      <c r="N35" s="158">
        <f>N26-N33</f>
        <v>0</v>
      </c>
      <c r="O35" s="159"/>
      <c r="P35" s="170"/>
      <c r="Q35" s="63"/>
      <c r="R35" s="61"/>
      <c r="S35" s="138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61"/>
    </row>
    <row r="36" spans="1:43" ht="16.899999999999999" customHeight="1" thickBot="1" x14ac:dyDescent="0.45">
      <c r="A36" s="61"/>
      <c r="B36" s="239"/>
      <c r="C36" s="240"/>
      <c r="D36" s="161"/>
      <c r="E36" s="162"/>
      <c r="F36" s="163"/>
      <c r="G36" s="161"/>
      <c r="H36" s="162"/>
      <c r="I36" s="162"/>
      <c r="J36" s="162"/>
      <c r="K36" s="162"/>
      <c r="L36" s="162"/>
      <c r="M36" s="163"/>
      <c r="N36" s="161"/>
      <c r="O36" s="162"/>
      <c r="P36" s="171"/>
      <c r="Q36" s="63"/>
      <c r="R36" s="61"/>
      <c r="S36" s="138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AN36" s="61"/>
    </row>
    <row r="37" spans="1:43" ht="13.5" customHeight="1" thickBot="1" x14ac:dyDescent="0.2">
      <c r="A37" s="61"/>
      <c r="B37" s="65"/>
      <c r="C37" s="65"/>
      <c r="D37" s="66"/>
      <c r="E37" s="67"/>
      <c r="F37" s="66"/>
      <c r="G37" s="68"/>
      <c r="H37" s="68"/>
      <c r="I37" s="69"/>
      <c r="J37" s="69"/>
      <c r="K37" s="69"/>
      <c r="L37" s="69"/>
      <c r="M37" s="70"/>
      <c r="N37" s="70"/>
      <c r="O37" s="70"/>
      <c r="P37" s="70"/>
      <c r="Q37" s="63"/>
      <c r="R37" s="61"/>
      <c r="S37" s="138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61"/>
    </row>
    <row r="38" spans="1:43" ht="10.15" customHeight="1" x14ac:dyDescent="0.15">
      <c r="A38" s="61"/>
      <c r="B38" s="174" t="s">
        <v>15</v>
      </c>
      <c r="C38" s="71" t="s">
        <v>28</v>
      </c>
      <c r="D38" s="175"/>
      <c r="E38" s="175"/>
      <c r="F38" s="175"/>
      <c r="G38" s="175"/>
      <c r="H38" s="175"/>
      <c r="I38" s="175"/>
      <c r="J38" s="175"/>
      <c r="K38" s="176"/>
      <c r="L38" s="73" t="s">
        <v>16</v>
      </c>
      <c r="M38" s="74"/>
      <c r="N38" s="177"/>
      <c r="O38" s="178"/>
      <c r="P38" s="179"/>
      <c r="Q38" s="63"/>
      <c r="R38" s="61"/>
      <c r="S38" s="138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61"/>
      <c r="AQ38" s="1" t="s">
        <v>6</v>
      </c>
    </row>
    <row r="39" spans="1:43" ht="7.9" customHeight="1" x14ac:dyDescent="0.4">
      <c r="A39" s="61"/>
      <c r="B39" s="113"/>
      <c r="C39" s="186"/>
      <c r="D39" s="187"/>
      <c r="E39" s="187"/>
      <c r="F39" s="187"/>
      <c r="G39" s="187"/>
      <c r="H39" s="187"/>
      <c r="I39" s="187"/>
      <c r="J39" s="187"/>
      <c r="K39" s="188"/>
      <c r="L39" s="75"/>
      <c r="M39" s="75"/>
      <c r="N39" s="180"/>
      <c r="O39" s="181"/>
      <c r="P39" s="182"/>
      <c r="Q39" s="63"/>
      <c r="R39" s="61"/>
      <c r="S39" s="138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40"/>
      <c r="AN39" s="61"/>
      <c r="AQ39" s="1" t="s">
        <v>18</v>
      </c>
    </row>
    <row r="40" spans="1:43" ht="16.899999999999999" customHeight="1" x14ac:dyDescent="0.4">
      <c r="A40" s="61"/>
      <c r="B40" s="113"/>
      <c r="C40" s="189"/>
      <c r="D40" s="190"/>
      <c r="E40" s="190"/>
      <c r="F40" s="190"/>
      <c r="G40" s="190"/>
      <c r="H40" s="190"/>
      <c r="I40" s="190"/>
      <c r="J40" s="190"/>
      <c r="K40" s="191"/>
      <c r="L40" s="75"/>
      <c r="M40" s="75"/>
      <c r="N40" s="183"/>
      <c r="O40" s="184"/>
      <c r="P40" s="185"/>
      <c r="Q40" s="63"/>
      <c r="R40" s="61"/>
      <c r="S40" s="138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40"/>
      <c r="AN40" s="61"/>
      <c r="AQ40" s="1" t="s">
        <v>19</v>
      </c>
    </row>
    <row r="41" spans="1:43" ht="9.6" customHeight="1" x14ac:dyDescent="0.15">
      <c r="A41" s="61"/>
      <c r="B41" s="119" t="s">
        <v>20</v>
      </c>
      <c r="C41" s="72" t="s">
        <v>28</v>
      </c>
      <c r="D41" s="121"/>
      <c r="E41" s="121"/>
      <c r="F41" s="121"/>
      <c r="G41" s="121"/>
      <c r="H41" s="121"/>
      <c r="I41" s="121"/>
      <c r="J41" s="121"/>
      <c r="K41" s="122"/>
      <c r="L41" s="114" t="s">
        <v>21</v>
      </c>
      <c r="M41" s="75"/>
      <c r="N41" s="123"/>
      <c r="O41" s="123"/>
      <c r="P41" s="124"/>
      <c r="Q41" s="63"/>
      <c r="R41" s="61"/>
      <c r="S41" s="138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40"/>
      <c r="AN41" s="61"/>
      <c r="AQ41" s="1" t="s">
        <v>22</v>
      </c>
    </row>
    <row r="42" spans="1:43" ht="8.4499999999999993" customHeight="1" x14ac:dyDescent="0.4">
      <c r="A42" s="61"/>
      <c r="B42" s="113"/>
      <c r="C42" s="127"/>
      <c r="D42" s="128"/>
      <c r="E42" s="128"/>
      <c r="F42" s="128"/>
      <c r="G42" s="128"/>
      <c r="H42" s="128"/>
      <c r="I42" s="128"/>
      <c r="J42" s="128"/>
      <c r="K42" s="129"/>
      <c r="L42" s="75"/>
      <c r="M42" s="75"/>
      <c r="N42" s="123"/>
      <c r="O42" s="123"/>
      <c r="P42" s="124"/>
      <c r="Q42" s="63"/>
      <c r="R42" s="61"/>
      <c r="S42" s="138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40"/>
      <c r="AN42" s="61"/>
      <c r="AQ42" s="1" t="s">
        <v>23</v>
      </c>
    </row>
    <row r="43" spans="1:43" ht="16.899999999999999" customHeight="1" thickBot="1" x14ac:dyDescent="0.45">
      <c r="A43" s="61"/>
      <c r="B43" s="120"/>
      <c r="C43" s="130"/>
      <c r="D43" s="131"/>
      <c r="E43" s="131"/>
      <c r="F43" s="131"/>
      <c r="G43" s="131"/>
      <c r="H43" s="131"/>
      <c r="I43" s="131"/>
      <c r="J43" s="131"/>
      <c r="K43" s="132"/>
      <c r="L43" s="110"/>
      <c r="M43" s="110"/>
      <c r="N43" s="125"/>
      <c r="O43" s="125"/>
      <c r="P43" s="126"/>
      <c r="Q43" s="63"/>
      <c r="R43" s="61"/>
      <c r="S43" s="141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3"/>
      <c r="AN43" s="61"/>
      <c r="AP43" s="1" t="s">
        <v>17</v>
      </c>
    </row>
    <row r="44" spans="1:43" ht="10.5" customHeight="1" x14ac:dyDescent="0.4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P44" s="1" t="s">
        <v>24</v>
      </c>
    </row>
    <row r="45" spans="1:43" ht="15" customHeight="1" x14ac:dyDescent="0.4"/>
    <row r="46" spans="1:43" ht="15" customHeight="1" x14ac:dyDescent="0.4"/>
    <row r="47" spans="1:43" ht="15" customHeight="1" x14ac:dyDescent="0.4"/>
  </sheetData>
  <sheetProtection algorithmName="SHA-512" hashValue="L3hnAjcRxp41rNxx95Zremg2MIj3drjxVGvkDY/yAOlx6sUWNzlBvtvkpRSL1vGaPUWV1BXkvjeeZ3ceZZTgDA==" saltValue="d7RuduP5ChCMn4WQrcKlwg==" spinCount="100000" sheet="1" formatCells="0" selectLockedCells="1"/>
  <mergeCells count="81">
    <mergeCell ref="A26:A27"/>
    <mergeCell ref="B26:C28"/>
    <mergeCell ref="B29:C30"/>
    <mergeCell ref="B31:C32"/>
    <mergeCell ref="B20:C21"/>
    <mergeCell ref="T6:T7"/>
    <mergeCell ref="V6:V7"/>
    <mergeCell ref="L6:N7"/>
    <mergeCell ref="B35:C36"/>
    <mergeCell ref="B33:C34"/>
    <mergeCell ref="B18:C18"/>
    <mergeCell ref="B19:C19"/>
    <mergeCell ref="S16:U17"/>
    <mergeCell ref="D17:P17"/>
    <mergeCell ref="D29:F30"/>
    <mergeCell ref="D31:F32"/>
    <mergeCell ref="D15:O16"/>
    <mergeCell ref="D26:F28"/>
    <mergeCell ref="N26:P28"/>
    <mergeCell ref="D25:F25"/>
    <mergeCell ref="G25:M25"/>
    <mergeCell ref="AF16:AM17"/>
    <mergeCell ref="V16:AA17"/>
    <mergeCell ref="O3:V4"/>
    <mergeCell ref="B8:G10"/>
    <mergeCell ref="I9:K10"/>
    <mergeCell ref="B13:C14"/>
    <mergeCell ref="E13:P13"/>
    <mergeCell ref="S13:U14"/>
    <mergeCell ref="V13:X14"/>
    <mergeCell ref="Q6:Q7"/>
    <mergeCell ref="R6:S7"/>
    <mergeCell ref="D14:P14"/>
    <mergeCell ref="O6:P7"/>
    <mergeCell ref="U6:U7"/>
    <mergeCell ref="B17:C17"/>
    <mergeCell ref="B15:C16"/>
    <mergeCell ref="P15:P16"/>
    <mergeCell ref="B38:B40"/>
    <mergeCell ref="D38:K38"/>
    <mergeCell ref="L38:M40"/>
    <mergeCell ref="N38:P40"/>
    <mergeCell ref="C39:K40"/>
    <mergeCell ref="D33:F34"/>
    <mergeCell ref="G33:M34"/>
    <mergeCell ref="N33:P34"/>
    <mergeCell ref="D35:F36"/>
    <mergeCell ref="G22:G23"/>
    <mergeCell ref="H22:M23"/>
    <mergeCell ref="AF20:AM21"/>
    <mergeCell ref="B41:B43"/>
    <mergeCell ref="D41:K41"/>
    <mergeCell ref="L41:M43"/>
    <mergeCell ref="N41:P43"/>
    <mergeCell ref="C42:K43"/>
    <mergeCell ref="N25:P25"/>
    <mergeCell ref="S25:AM43"/>
    <mergeCell ref="N22:N23"/>
    <mergeCell ref="G26:M28"/>
    <mergeCell ref="G29:M30"/>
    <mergeCell ref="G31:M32"/>
    <mergeCell ref="G35:M36"/>
    <mergeCell ref="N29:P30"/>
    <mergeCell ref="N31:P32"/>
    <mergeCell ref="N35:P36"/>
    <mergeCell ref="AB16:AE17"/>
    <mergeCell ref="O22:P23"/>
    <mergeCell ref="D18:P18"/>
    <mergeCell ref="S20:U21"/>
    <mergeCell ref="V20:AA21"/>
    <mergeCell ref="D20:P21"/>
    <mergeCell ref="D19:G19"/>
    <mergeCell ref="H19:J19"/>
    <mergeCell ref="K19:P19"/>
    <mergeCell ref="S22:W23"/>
    <mergeCell ref="X22:AM23"/>
    <mergeCell ref="AB20:AE21"/>
    <mergeCell ref="AF18:AM19"/>
    <mergeCell ref="S18:U19"/>
    <mergeCell ref="V18:AA19"/>
    <mergeCell ref="AB18:AE19"/>
  </mergeCells>
  <phoneticPr fontId="1"/>
  <dataValidations count="2">
    <dataValidation type="list" allowBlank="1" showInputMessage="1" showErrorMessage="1" sqref="N38:P40" xr:uid="{2D4E32DA-9C15-4887-B945-8150F652DF5C}">
      <formula1>$AP$43:$AP$44</formula1>
    </dataValidation>
    <dataValidation type="list" allowBlank="1" showInputMessage="1" showErrorMessage="1" sqref="S20:U21" xr:uid="{550B81CC-F524-4F3E-99CB-C56ACD228632}">
      <formula1>$AP$25:$AP$26</formula1>
    </dataValidation>
  </dataValidations>
  <pageMargins left="0.5" right="0.41" top="0.3" bottom="0.17" header="0.16" footer="0.16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B835-53DF-4C4F-A3FF-DF95F6C24B50}">
  <sheetPr>
    <pageSetUpPr fitToPage="1"/>
  </sheetPr>
  <dimension ref="A1:AQ63"/>
  <sheetViews>
    <sheetView showGridLines="0" view="pageBreakPreview" zoomScale="85" zoomScaleNormal="85" zoomScaleSheetLayoutView="85" workbookViewId="0">
      <selection activeCell="G31" sqref="G31:M32"/>
    </sheetView>
  </sheetViews>
  <sheetFormatPr defaultColWidth="8.75" defaultRowHeight="13.5" x14ac:dyDescent="0.4"/>
  <cols>
    <col min="1" max="1" width="7.75" style="30" customWidth="1"/>
    <col min="2" max="2" width="5.125" style="30" customWidth="1"/>
    <col min="3" max="3" width="3.5" style="30" customWidth="1"/>
    <col min="4" max="6" width="5.25" style="30" customWidth="1"/>
    <col min="7" max="7" width="2.875" style="30" customWidth="1"/>
    <col min="8" max="8" width="0.75" style="30" customWidth="1"/>
    <col min="9" max="9" width="1.625" style="30" customWidth="1"/>
    <col min="10" max="10" width="4.5" style="30" customWidth="1"/>
    <col min="11" max="11" width="1" style="30" customWidth="1"/>
    <col min="12" max="12" width="1.75" style="30" customWidth="1"/>
    <col min="13" max="13" width="3.5" style="30" customWidth="1"/>
    <col min="14" max="14" width="1.875" style="30" customWidth="1"/>
    <col min="15" max="15" width="5.25" style="30" customWidth="1"/>
    <col min="16" max="16" width="8.5" style="30" customWidth="1"/>
    <col min="17" max="17" width="2.375" style="30" customWidth="1"/>
    <col min="18" max="18" width="1.75" style="30" customWidth="1"/>
    <col min="19" max="20" width="3.625" style="30" customWidth="1"/>
    <col min="21" max="21" width="4.5" style="30" customWidth="1"/>
    <col min="22" max="22" width="6.125" style="30" customWidth="1"/>
    <col min="23" max="23" width="6.25" style="30" customWidth="1"/>
    <col min="24" max="24" width="2.625" style="30" customWidth="1"/>
    <col min="25" max="25" width="1.75" style="30" customWidth="1"/>
    <col min="26" max="26" width="0.5" style="30" customWidth="1"/>
    <col min="27" max="27" width="1.25" style="30" customWidth="1"/>
    <col min="28" max="28" width="3.125" style="30" customWidth="1"/>
    <col min="29" max="29" width="4.375" style="30" customWidth="1"/>
    <col min="30" max="30" width="2.25" style="30" customWidth="1"/>
    <col min="31" max="31" width="1.25" style="30" customWidth="1"/>
    <col min="32" max="32" width="0.75" style="30" customWidth="1"/>
    <col min="33" max="33" width="4.5" style="30" customWidth="1"/>
    <col min="34" max="34" width="0.75" style="30" customWidth="1"/>
    <col min="35" max="35" width="3.5" style="30" customWidth="1"/>
    <col min="36" max="36" width="2.25" style="30" customWidth="1"/>
    <col min="37" max="37" width="0.5" style="30" customWidth="1"/>
    <col min="38" max="38" width="1.75" style="30" customWidth="1"/>
    <col min="39" max="39" width="4.375" style="30" customWidth="1"/>
    <col min="40" max="40" width="7.125" style="30" customWidth="1"/>
    <col min="41" max="41" width="9.75" style="30" customWidth="1"/>
    <col min="42" max="43" width="9.75" style="30" hidden="1" customWidth="1"/>
    <col min="44" max="93" width="9.75" style="30" customWidth="1"/>
    <col min="94" max="95" width="2.875" style="30" customWidth="1"/>
    <col min="96" max="16384" width="8.75" style="30"/>
  </cols>
  <sheetData>
    <row r="1" spans="1:39" ht="19.149999999999999" customHeight="1" x14ac:dyDescent="0.4">
      <c r="A1" s="29" t="s">
        <v>78</v>
      </c>
    </row>
    <row r="2" spans="1:39" ht="26.25" customHeight="1" x14ac:dyDescent="0.4"/>
    <row r="3" spans="1:39" ht="19.149999999999999" customHeight="1" x14ac:dyDescent="0.4">
      <c r="O3" s="263" t="s">
        <v>58</v>
      </c>
      <c r="P3" s="263"/>
      <c r="Q3" s="263"/>
      <c r="R3" s="263"/>
      <c r="S3" s="263"/>
      <c r="T3" s="263"/>
      <c r="U3" s="263"/>
      <c r="V3" s="263"/>
    </row>
    <row r="4" spans="1:39" ht="1.1499999999999999" customHeight="1" x14ac:dyDescent="0.4">
      <c r="O4" s="264"/>
      <c r="P4" s="264"/>
      <c r="Q4" s="264"/>
      <c r="R4" s="264"/>
      <c r="S4" s="264"/>
      <c r="T4" s="264"/>
      <c r="U4" s="264"/>
      <c r="V4" s="264"/>
    </row>
    <row r="5" spans="1:39" ht="15" customHeight="1" x14ac:dyDescent="0.4"/>
    <row r="6" spans="1:39" ht="6.6" customHeight="1" x14ac:dyDescent="0.4">
      <c r="L6" s="265" t="s">
        <v>52</v>
      </c>
      <c r="M6" s="265"/>
      <c r="N6" s="265"/>
      <c r="O6" s="265">
        <f>①取引先控え!O6</f>
        <v>0</v>
      </c>
      <c r="P6" s="265"/>
      <c r="Q6" s="265" t="s">
        <v>35</v>
      </c>
      <c r="R6" s="265">
        <f>①取引先控え!R6</f>
        <v>0</v>
      </c>
      <c r="S6" s="265"/>
      <c r="T6" s="265" t="s">
        <v>36</v>
      </c>
      <c r="U6" s="265">
        <f>①取引先控え!U6</f>
        <v>0</v>
      </c>
      <c r="V6" s="266" t="s">
        <v>37</v>
      </c>
    </row>
    <row r="7" spans="1:39" ht="10.15" customHeight="1" x14ac:dyDescent="0.4"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6"/>
    </row>
    <row r="8" spans="1:39" ht="2.4500000000000002" customHeight="1" x14ac:dyDescent="0.4">
      <c r="B8" s="279" t="s">
        <v>2</v>
      </c>
      <c r="C8" s="279"/>
      <c r="D8" s="279"/>
      <c r="E8" s="279"/>
      <c r="F8" s="279"/>
      <c r="G8" s="279"/>
    </row>
    <row r="9" spans="1:39" ht="12" customHeight="1" x14ac:dyDescent="0.4">
      <c r="B9" s="279"/>
      <c r="C9" s="279"/>
      <c r="D9" s="279"/>
      <c r="E9" s="279"/>
      <c r="F9" s="279"/>
      <c r="G9" s="279"/>
      <c r="I9" s="281" t="s">
        <v>3</v>
      </c>
      <c r="J9" s="281"/>
      <c r="K9" s="281"/>
    </row>
    <row r="10" spans="1:39" ht="21" customHeight="1" x14ac:dyDescent="0.4">
      <c r="B10" s="280"/>
      <c r="C10" s="280"/>
      <c r="D10" s="280"/>
      <c r="E10" s="280"/>
      <c r="F10" s="280"/>
      <c r="G10" s="280"/>
      <c r="I10" s="281"/>
      <c r="J10" s="281"/>
      <c r="K10" s="281"/>
    </row>
    <row r="11" spans="1:39" ht="7.15" customHeight="1" x14ac:dyDescent="0.4"/>
    <row r="12" spans="1:39" ht="5.25" customHeight="1" thickBot="1" x14ac:dyDescent="0.45"/>
    <row r="13" spans="1:39" ht="16.5" customHeight="1" x14ac:dyDescent="0.4">
      <c r="B13" s="282" t="s">
        <v>4</v>
      </c>
      <c r="C13" s="283"/>
      <c r="D13" s="31" t="s">
        <v>25</v>
      </c>
      <c r="E13" s="286">
        <f>①取引先控え!E13</f>
        <v>0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7"/>
      <c r="Q13" s="32"/>
      <c r="S13" s="271" t="s">
        <v>5</v>
      </c>
      <c r="T13" s="272"/>
      <c r="U13" s="273"/>
      <c r="V13" s="291">
        <f>①取引先控え!V13</f>
        <v>0</v>
      </c>
      <c r="W13" s="291"/>
      <c r="X13" s="292"/>
      <c r="Z13" s="271" t="s">
        <v>45</v>
      </c>
      <c r="AA13" s="273"/>
      <c r="AB13" s="273"/>
      <c r="AC13" s="346"/>
      <c r="AD13" s="346">
        <v>1</v>
      </c>
      <c r="AE13" s="347"/>
      <c r="AF13" s="272"/>
      <c r="AG13" s="33">
        <v>2</v>
      </c>
      <c r="AH13" s="346">
        <v>3</v>
      </c>
      <c r="AI13" s="272"/>
      <c r="AJ13" s="346">
        <v>4</v>
      </c>
      <c r="AK13" s="347"/>
      <c r="AL13" s="272"/>
      <c r="AM13" s="34">
        <v>5</v>
      </c>
    </row>
    <row r="14" spans="1:39" ht="17.45" customHeight="1" thickBot="1" x14ac:dyDescent="0.45">
      <c r="B14" s="284"/>
      <c r="C14" s="285"/>
      <c r="D14" s="295">
        <f>①取引先控え!D14</f>
        <v>0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6"/>
      <c r="Q14" s="32"/>
      <c r="S14" s="288"/>
      <c r="T14" s="289"/>
      <c r="U14" s="290"/>
      <c r="V14" s="293"/>
      <c r="W14" s="293"/>
      <c r="X14" s="294"/>
      <c r="Z14" s="288"/>
      <c r="AA14" s="290"/>
      <c r="AB14" s="290"/>
      <c r="AC14" s="407"/>
      <c r="AD14" s="443" t="s">
        <v>46</v>
      </c>
      <c r="AE14" s="444"/>
      <c r="AF14" s="445"/>
      <c r="AG14" s="35" t="s">
        <v>47</v>
      </c>
      <c r="AH14" s="443" t="s">
        <v>48</v>
      </c>
      <c r="AI14" s="445"/>
      <c r="AJ14" s="443" t="s">
        <v>49</v>
      </c>
      <c r="AK14" s="444"/>
      <c r="AL14" s="445"/>
      <c r="AM14" s="36" t="s">
        <v>50</v>
      </c>
    </row>
    <row r="15" spans="1:39" ht="15.6" customHeight="1" thickBot="1" x14ac:dyDescent="0.45">
      <c r="B15" s="299" t="s">
        <v>7</v>
      </c>
      <c r="C15" s="300"/>
      <c r="D15" s="267">
        <f>①取引先控え!D15</f>
        <v>0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9" t="s">
        <v>51</v>
      </c>
      <c r="Q15" s="32"/>
    </row>
    <row r="16" spans="1:39" ht="15.6" customHeight="1" x14ac:dyDescent="0.4">
      <c r="B16" s="299"/>
      <c r="C16" s="300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70"/>
      <c r="Q16" s="32"/>
      <c r="S16" s="271" t="s">
        <v>8</v>
      </c>
      <c r="T16" s="272"/>
      <c r="U16" s="273"/>
      <c r="V16" s="277">
        <f>①取引先控え!V16</f>
        <v>0</v>
      </c>
      <c r="W16" s="277"/>
      <c r="X16" s="277"/>
      <c r="Y16" s="277"/>
      <c r="Z16" s="277"/>
      <c r="AA16" s="277"/>
      <c r="AB16" s="396" t="s">
        <v>26</v>
      </c>
      <c r="AC16" s="273"/>
      <c r="AD16" s="273" t="s">
        <v>9</v>
      </c>
      <c r="AE16" s="273"/>
      <c r="AF16" s="277">
        <f>①取引先控え!AF16</f>
        <v>0</v>
      </c>
      <c r="AG16" s="277"/>
      <c r="AH16" s="277"/>
      <c r="AI16" s="277"/>
      <c r="AJ16" s="277"/>
      <c r="AK16" s="277"/>
      <c r="AL16" s="277"/>
      <c r="AM16" s="462"/>
    </row>
    <row r="17" spans="1:39" ht="15.6" customHeight="1" x14ac:dyDescent="0.15">
      <c r="B17" s="424" t="s">
        <v>10</v>
      </c>
      <c r="C17" s="425"/>
      <c r="D17" s="426">
        <f>①取引先控え!D17</f>
        <v>0</v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7"/>
      <c r="Q17" s="32"/>
      <c r="S17" s="274"/>
      <c r="T17" s="275"/>
      <c r="U17" s="276"/>
      <c r="V17" s="278"/>
      <c r="W17" s="278"/>
      <c r="X17" s="278"/>
      <c r="Y17" s="278"/>
      <c r="Z17" s="278"/>
      <c r="AA17" s="278"/>
      <c r="AB17" s="276"/>
      <c r="AC17" s="276"/>
      <c r="AD17" s="276"/>
      <c r="AE17" s="276"/>
      <c r="AF17" s="278"/>
      <c r="AG17" s="278"/>
      <c r="AH17" s="278"/>
      <c r="AI17" s="278"/>
      <c r="AJ17" s="278"/>
      <c r="AK17" s="278"/>
      <c r="AL17" s="278"/>
      <c r="AM17" s="461"/>
    </row>
    <row r="18" spans="1:39" ht="17.45" customHeight="1" x14ac:dyDescent="0.4">
      <c r="B18" s="428" t="s">
        <v>11</v>
      </c>
      <c r="C18" s="429"/>
      <c r="D18" s="430">
        <f>①取引先控え!D18</f>
        <v>0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1"/>
      <c r="Q18" s="32"/>
      <c r="S18" s="274" t="s">
        <v>12</v>
      </c>
      <c r="T18" s="275"/>
      <c r="U18" s="276"/>
      <c r="V18" s="278">
        <f>①取引先控え!V18</f>
        <v>0</v>
      </c>
      <c r="W18" s="278"/>
      <c r="X18" s="278"/>
      <c r="Y18" s="278"/>
      <c r="Z18" s="278"/>
      <c r="AA18" s="278"/>
      <c r="AB18" s="354" t="s">
        <v>26</v>
      </c>
      <c r="AC18" s="276"/>
      <c r="AD18" s="276" t="s">
        <v>9</v>
      </c>
      <c r="AE18" s="276"/>
      <c r="AF18" s="278">
        <f>①取引先控え!AF18</f>
        <v>0</v>
      </c>
      <c r="AG18" s="278"/>
      <c r="AH18" s="278"/>
      <c r="AI18" s="278"/>
      <c r="AJ18" s="278"/>
      <c r="AK18" s="278"/>
      <c r="AL18" s="278"/>
      <c r="AM18" s="461"/>
    </row>
    <row r="19" spans="1:39" ht="18.600000000000001" customHeight="1" x14ac:dyDescent="0.4">
      <c r="B19" s="442" t="s">
        <v>13</v>
      </c>
      <c r="C19" s="275"/>
      <c r="D19" s="408">
        <f>①取引先控え!D19</f>
        <v>0</v>
      </c>
      <c r="E19" s="408"/>
      <c r="F19" s="408"/>
      <c r="G19" s="408"/>
      <c r="H19" s="409" t="s">
        <v>27</v>
      </c>
      <c r="I19" s="410"/>
      <c r="J19" s="275"/>
      <c r="K19" s="411">
        <f>①取引先控え!K19</f>
        <v>0</v>
      </c>
      <c r="L19" s="412"/>
      <c r="M19" s="412"/>
      <c r="N19" s="412"/>
      <c r="O19" s="412"/>
      <c r="P19" s="413"/>
      <c r="Q19" s="32"/>
      <c r="S19" s="274"/>
      <c r="T19" s="275"/>
      <c r="U19" s="276"/>
      <c r="V19" s="278"/>
      <c r="W19" s="278"/>
      <c r="X19" s="278"/>
      <c r="Y19" s="278"/>
      <c r="Z19" s="278"/>
      <c r="AA19" s="278"/>
      <c r="AB19" s="276"/>
      <c r="AC19" s="276"/>
      <c r="AD19" s="276"/>
      <c r="AE19" s="276"/>
      <c r="AF19" s="278"/>
      <c r="AG19" s="278"/>
      <c r="AH19" s="278"/>
      <c r="AI19" s="278"/>
      <c r="AJ19" s="278"/>
      <c r="AK19" s="278"/>
      <c r="AL19" s="278"/>
      <c r="AM19" s="461"/>
    </row>
    <row r="20" spans="1:39" ht="16.149999999999999" customHeight="1" x14ac:dyDescent="0.4">
      <c r="B20" s="414" t="s">
        <v>14</v>
      </c>
      <c r="C20" s="415"/>
      <c r="D20" s="418">
        <f>①取引先控え!D20</f>
        <v>0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9"/>
      <c r="Q20" s="32"/>
      <c r="S20" s="432" t="str">
        <f>①取引先控え!S20</f>
        <v>非課税対象金額</v>
      </c>
      <c r="T20" s="433"/>
      <c r="U20" s="434"/>
      <c r="V20" s="438">
        <f>①取引先控え!V20</f>
        <v>0</v>
      </c>
      <c r="W20" s="438"/>
      <c r="X20" s="438"/>
      <c r="Y20" s="438"/>
      <c r="Z20" s="438"/>
      <c r="AA20" s="438"/>
      <c r="AB20" s="440" t="s">
        <v>26</v>
      </c>
      <c r="AC20" s="441"/>
      <c r="AD20" s="441" t="s">
        <v>9</v>
      </c>
      <c r="AE20" s="441"/>
      <c r="AF20" s="463"/>
      <c r="AG20" s="463"/>
      <c r="AH20" s="463"/>
      <c r="AI20" s="463"/>
      <c r="AJ20" s="463"/>
      <c r="AK20" s="463"/>
      <c r="AL20" s="463"/>
      <c r="AM20" s="464"/>
    </row>
    <row r="21" spans="1:39" ht="17.45" customHeight="1" thickBot="1" x14ac:dyDescent="0.45">
      <c r="B21" s="416"/>
      <c r="C21" s="417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1"/>
      <c r="Q21" s="32"/>
      <c r="S21" s="435"/>
      <c r="T21" s="436"/>
      <c r="U21" s="437"/>
      <c r="V21" s="439"/>
      <c r="W21" s="439"/>
      <c r="X21" s="439"/>
      <c r="Y21" s="439"/>
      <c r="Z21" s="439"/>
      <c r="AA21" s="439"/>
      <c r="AB21" s="290"/>
      <c r="AC21" s="290"/>
      <c r="AD21" s="290"/>
      <c r="AE21" s="290"/>
      <c r="AF21" s="465"/>
      <c r="AG21" s="465"/>
      <c r="AH21" s="465"/>
      <c r="AI21" s="465"/>
      <c r="AJ21" s="465"/>
      <c r="AK21" s="465"/>
      <c r="AL21" s="465"/>
      <c r="AM21" s="466"/>
    </row>
    <row r="22" spans="1:39" ht="16.899999999999999" customHeight="1" x14ac:dyDescent="0.4">
      <c r="G22" s="321" t="s">
        <v>55</v>
      </c>
      <c r="H22" s="323">
        <f>①取引先控え!H22</f>
        <v>0</v>
      </c>
      <c r="I22" s="324"/>
      <c r="J22" s="324"/>
      <c r="K22" s="324"/>
      <c r="L22" s="324"/>
      <c r="M22" s="325"/>
      <c r="N22" s="329" t="s">
        <v>38</v>
      </c>
      <c r="O22" s="331">
        <f>①取引先控え!O22</f>
        <v>0</v>
      </c>
      <c r="P22" s="332"/>
      <c r="Q22" s="32"/>
      <c r="S22" s="282" t="s">
        <v>29</v>
      </c>
      <c r="T22" s="422"/>
      <c r="U22" s="398"/>
      <c r="V22" s="398" t="s">
        <v>9</v>
      </c>
      <c r="W22" s="298"/>
      <c r="X22" s="315">
        <f>①取引先控え!X22</f>
        <v>0</v>
      </c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7"/>
    </row>
    <row r="23" spans="1:39" ht="15.6" customHeight="1" thickBot="1" x14ac:dyDescent="0.45">
      <c r="A23" s="37"/>
      <c r="G23" s="322"/>
      <c r="H23" s="326"/>
      <c r="I23" s="327"/>
      <c r="J23" s="327"/>
      <c r="K23" s="327"/>
      <c r="L23" s="327"/>
      <c r="M23" s="328"/>
      <c r="N23" s="330"/>
      <c r="O23" s="333"/>
      <c r="P23" s="334"/>
      <c r="Q23" s="32"/>
      <c r="S23" s="416"/>
      <c r="T23" s="423"/>
      <c r="U23" s="423"/>
      <c r="V23" s="423"/>
      <c r="W23" s="417"/>
      <c r="X23" s="318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20"/>
    </row>
    <row r="24" spans="1:39" ht="13.9" customHeight="1" thickBot="1" x14ac:dyDescent="0.45"/>
    <row r="25" spans="1:39" ht="18.75" customHeight="1" thickBot="1" x14ac:dyDescent="0.45">
      <c r="D25" s="335" t="s">
        <v>56</v>
      </c>
      <c r="E25" s="336"/>
      <c r="F25" s="336"/>
      <c r="G25" s="336" t="s">
        <v>32</v>
      </c>
      <c r="H25" s="336"/>
      <c r="I25" s="336"/>
      <c r="J25" s="336"/>
      <c r="K25" s="336"/>
      <c r="L25" s="336"/>
      <c r="M25" s="336"/>
      <c r="N25" s="336" t="s">
        <v>57</v>
      </c>
      <c r="O25" s="336"/>
      <c r="P25" s="337"/>
      <c r="S25" s="38"/>
      <c r="T25" s="346" t="s">
        <v>30</v>
      </c>
      <c r="U25" s="347"/>
      <c r="V25" s="272"/>
      <c r="W25" s="346" t="s">
        <v>31</v>
      </c>
      <c r="X25" s="347"/>
      <c r="Y25" s="347"/>
      <c r="Z25" s="272"/>
      <c r="AA25" s="346" t="s">
        <v>32</v>
      </c>
      <c r="AB25" s="347"/>
      <c r="AC25" s="272"/>
      <c r="AD25" s="346" t="s">
        <v>33</v>
      </c>
      <c r="AE25" s="347"/>
      <c r="AF25" s="347"/>
      <c r="AG25" s="347"/>
      <c r="AH25" s="347"/>
      <c r="AI25" s="272"/>
      <c r="AJ25" s="348" t="s">
        <v>39</v>
      </c>
      <c r="AK25" s="349"/>
      <c r="AL25" s="349"/>
      <c r="AM25" s="350"/>
    </row>
    <row r="26" spans="1:39" ht="3.75" customHeight="1" x14ac:dyDescent="0.4">
      <c r="A26" s="297" t="s">
        <v>44</v>
      </c>
      <c r="B26" s="282" t="s">
        <v>43</v>
      </c>
      <c r="C26" s="298"/>
      <c r="D26" s="303">
        <f>①取引先控え!D26</f>
        <v>0</v>
      </c>
      <c r="E26" s="304"/>
      <c r="F26" s="305"/>
      <c r="G26" s="303">
        <f>①取引先控え!G26</f>
        <v>0</v>
      </c>
      <c r="H26" s="304"/>
      <c r="I26" s="304"/>
      <c r="J26" s="304"/>
      <c r="K26" s="304"/>
      <c r="L26" s="304"/>
      <c r="M26" s="305"/>
      <c r="N26" s="309">
        <f>①取引先控え!N26</f>
        <v>0</v>
      </c>
      <c r="O26" s="310"/>
      <c r="P26" s="311"/>
      <c r="S26" s="338">
        <v>1</v>
      </c>
      <c r="T26" s="340"/>
      <c r="U26" s="341"/>
      <c r="V26" s="300"/>
      <c r="W26" s="340"/>
      <c r="X26" s="341"/>
      <c r="Y26" s="341"/>
      <c r="Z26" s="300"/>
      <c r="AA26" s="340"/>
      <c r="AB26" s="341"/>
      <c r="AC26" s="300"/>
      <c r="AD26" s="340"/>
      <c r="AE26" s="341"/>
      <c r="AF26" s="341"/>
      <c r="AG26" s="341"/>
      <c r="AH26" s="341"/>
      <c r="AI26" s="300"/>
      <c r="AJ26" s="340"/>
      <c r="AK26" s="341"/>
      <c r="AL26" s="341"/>
      <c r="AM26" s="344"/>
    </row>
    <row r="27" spans="1:39" ht="13.15" customHeight="1" x14ac:dyDescent="0.4">
      <c r="A27" s="297"/>
      <c r="B27" s="299"/>
      <c r="C27" s="300"/>
      <c r="D27" s="303"/>
      <c r="E27" s="304"/>
      <c r="F27" s="305"/>
      <c r="G27" s="303"/>
      <c r="H27" s="304"/>
      <c r="I27" s="304"/>
      <c r="J27" s="304"/>
      <c r="K27" s="304"/>
      <c r="L27" s="304"/>
      <c r="M27" s="305"/>
      <c r="N27" s="309"/>
      <c r="O27" s="310"/>
      <c r="P27" s="311"/>
      <c r="Q27" s="32"/>
      <c r="S27" s="339"/>
      <c r="T27" s="342"/>
      <c r="U27" s="343"/>
      <c r="V27" s="302"/>
      <c r="W27" s="342"/>
      <c r="X27" s="343"/>
      <c r="Y27" s="343"/>
      <c r="Z27" s="302"/>
      <c r="AA27" s="342"/>
      <c r="AB27" s="343"/>
      <c r="AC27" s="302"/>
      <c r="AD27" s="342"/>
      <c r="AE27" s="343"/>
      <c r="AF27" s="343"/>
      <c r="AG27" s="343"/>
      <c r="AH27" s="343"/>
      <c r="AI27" s="302"/>
      <c r="AJ27" s="342"/>
      <c r="AK27" s="343"/>
      <c r="AL27" s="343"/>
      <c r="AM27" s="345"/>
    </row>
    <row r="28" spans="1:39" ht="16.899999999999999" customHeight="1" x14ac:dyDescent="0.4">
      <c r="B28" s="301"/>
      <c r="C28" s="302"/>
      <c r="D28" s="306"/>
      <c r="E28" s="307"/>
      <c r="F28" s="308"/>
      <c r="G28" s="306"/>
      <c r="H28" s="307"/>
      <c r="I28" s="307"/>
      <c r="J28" s="307"/>
      <c r="K28" s="307"/>
      <c r="L28" s="307"/>
      <c r="M28" s="308"/>
      <c r="N28" s="312"/>
      <c r="O28" s="313"/>
      <c r="P28" s="314"/>
      <c r="Q28" s="32"/>
      <c r="S28" s="39">
        <v>2</v>
      </c>
      <c r="T28" s="40"/>
      <c r="U28" s="41"/>
      <c r="V28" s="42"/>
      <c r="W28" s="43"/>
      <c r="X28" s="44"/>
      <c r="Y28" s="44"/>
      <c r="Z28" s="45"/>
      <c r="AA28" s="43"/>
      <c r="AB28" s="44"/>
      <c r="AC28" s="45"/>
      <c r="AD28" s="43"/>
      <c r="AE28" s="44"/>
      <c r="AF28" s="44"/>
      <c r="AG28" s="44"/>
      <c r="AH28" s="44"/>
      <c r="AI28" s="45"/>
      <c r="AJ28" s="19"/>
      <c r="AK28" s="20"/>
      <c r="AL28" s="20"/>
      <c r="AM28" s="11"/>
    </row>
    <row r="29" spans="1:39" ht="13.9" customHeight="1" x14ac:dyDescent="0.4">
      <c r="B29" s="379" t="s">
        <v>40</v>
      </c>
      <c r="C29" s="406"/>
      <c r="D29" s="369">
        <f>①取引先控え!D29</f>
        <v>0</v>
      </c>
      <c r="E29" s="370"/>
      <c r="F29" s="371"/>
      <c r="G29" s="369">
        <f>①取引先控え!G29</f>
        <v>0</v>
      </c>
      <c r="H29" s="370"/>
      <c r="I29" s="370"/>
      <c r="J29" s="370"/>
      <c r="K29" s="370"/>
      <c r="L29" s="370"/>
      <c r="M29" s="371"/>
      <c r="N29" s="373">
        <f>①取引先控え!N29</f>
        <v>0</v>
      </c>
      <c r="O29" s="374"/>
      <c r="P29" s="375"/>
      <c r="Q29" s="32"/>
      <c r="S29" s="46">
        <v>3</v>
      </c>
      <c r="T29" s="47"/>
      <c r="U29" s="48"/>
      <c r="V29" s="49"/>
      <c r="W29" s="50"/>
      <c r="X29" s="51"/>
      <c r="Y29" s="51"/>
      <c r="Z29" s="52"/>
      <c r="AA29" s="50"/>
      <c r="AB29" s="51"/>
      <c r="AC29" s="52"/>
      <c r="AD29" s="50"/>
      <c r="AE29" s="51"/>
      <c r="AF29" s="51"/>
      <c r="AG29" s="51"/>
      <c r="AH29" s="51"/>
      <c r="AI29" s="52"/>
      <c r="AJ29" s="12"/>
      <c r="AK29" s="13"/>
      <c r="AL29" s="13"/>
      <c r="AM29" s="8"/>
    </row>
    <row r="30" spans="1:39" ht="16.899999999999999" customHeight="1" x14ac:dyDescent="0.4">
      <c r="B30" s="367"/>
      <c r="C30" s="368"/>
      <c r="D30" s="312"/>
      <c r="E30" s="313"/>
      <c r="F30" s="372"/>
      <c r="G30" s="312"/>
      <c r="H30" s="313"/>
      <c r="I30" s="313"/>
      <c r="J30" s="313"/>
      <c r="K30" s="313"/>
      <c r="L30" s="313"/>
      <c r="M30" s="372"/>
      <c r="N30" s="376"/>
      <c r="O30" s="377"/>
      <c r="P30" s="378"/>
      <c r="Q30" s="32"/>
      <c r="S30" s="39">
        <v>4</v>
      </c>
      <c r="T30" s="40"/>
      <c r="U30" s="41"/>
      <c r="V30" s="42"/>
      <c r="W30" s="458"/>
      <c r="X30" s="459"/>
      <c r="Y30" s="459"/>
      <c r="Z30" s="460"/>
      <c r="AA30" s="458"/>
      <c r="AB30" s="459"/>
      <c r="AC30" s="460"/>
      <c r="AD30" s="458"/>
      <c r="AE30" s="459"/>
      <c r="AF30" s="459"/>
      <c r="AG30" s="459"/>
      <c r="AH30" s="459"/>
      <c r="AI30" s="460"/>
      <c r="AJ30" s="23"/>
      <c r="AK30" s="24"/>
      <c r="AL30" s="24"/>
      <c r="AM30" s="11"/>
    </row>
    <row r="31" spans="1:39" ht="14.45" customHeight="1" x14ac:dyDescent="0.4">
      <c r="B31" s="379" t="s">
        <v>41</v>
      </c>
      <c r="C31" s="406"/>
      <c r="D31" s="369">
        <f>①取引先控え!D31</f>
        <v>0</v>
      </c>
      <c r="E31" s="370"/>
      <c r="F31" s="371"/>
      <c r="G31" s="369">
        <f>①取引先控え!G31</f>
        <v>0</v>
      </c>
      <c r="H31" s="370"/>
      <c r="I31" s="370"/>
      <c r="J31" s="370"/>
      <c r="K31" s="370"/>
      <c r="L31" s="370"/>
      <c r="M31" s="371"/>
      <c r="N31" s="373">
        <f>①取引先控え!N31</f>
        <v>0</v>
      </c>
      <c r="O31" s="374"/>
      <c r="P31" s="375"/>
      <c r="Q31" s="32"/>
      <c r="S31" s="39">
        <v>5</v>
      </c>
      <c r="T31" s="47"/>
      <c r="U31" s="48"/>
      <c r="V31" s="49"/>
      <c r="W31" s="53"/>
      <c r="X31" s="54"/>
      <c r="Y31" s="54"/>
      <c r="Z31" s="55"/>
      <c r="AA31" s="53"/>
      <c r="AB31" s="54"/>
      <c r="AC31" s="55"/>
      <c r="AD31" s="53"/>
      <c r="AE31" s="54"/>
      <c r="AF31" s="54"/>
      <c r="AG31" s="54"/>
      <c r="AH31" s="54"/>
      <c r="AI31" s="55"/>
      <c r="AJ31" s="21"/>
      <c r="AK31" s="22"/>
      <c r="AL31" s="22"/>
      <c r="AM31" s="8"/>
    </row>
    <row r="32" spans="1:39" ht="16.899999999999999" customHeight="1" x14ac:dyDescent="0.4">
      <c r="B32" s="367"/>
      <c r="C32" s="368"/>
      <c r="D32" s="312"/>
      <c r="E32" s="313"/>
      <c r="F32" s="372"/>
      <c r="G32" s="312"/>
      <c r="H32" s="313"/>
      <c r="I32" s="313"/>
      <c r="J32" s="313"/>
      <c r="K32" s="313"/>
      <c r="L32" s="313"/>
      <c r="M32" s="372"/>
      <c r="N32" s="376"/>
      <c r="O32" s="377"/>
      <c r="P32" s="378"/>
      <c r="Q32" s="32"/>
      <c r="S32" s="39">
        <v>6</v>
      </c>
      <c r="T32" s="47"/>
      <c r="U32" s="48"/>
      <c r="V32" s="49"/>
      <c r="W32" s="53"/>
      <c r="X32" s="54"/>
      <c r="Y32" s="54"/>
      <c r="Z32" s="55"/>
      <c r="AA32" s="53"/>
      <c r="AB32" s="54"/>
      <c r="AC32" s="55"/>
      <c r="AD32" s="53"/>
      <c r="AE32" s="54"/>
      <c r="AF32" s="54"/>
      <c r="AG32" s="54"/>
      <c r="AH32" s="54"/>
      <c r="AI32" s="55"/>
      <c r="AJ32" s="21"/>
      <c r="AK32" s="22"/>
      <c r="AL32" s="22"/>
      <c r="AM32" s="8"/>
    </row>
    <row r="33" spans="2:43" ht="14.45" customHeight="1" x14ac:dyDescent="0.4">
      <c r="B33" s="365" t="s">
        <v>42</v>
      </c>
      <c r="C33" s="366"/>
      <c r="D33" s="369">
        <f>①取引先控え!D33</f>
        <v>0</v>
      </c>
      <c r="E33" s="370"/>
      <c r="F33" s="371"/>
      <c r="G33" s="369">
        <f>①取引先控え!G33</f>
        <v>0</v>
      </c>
      <c r="H33" s="370"/>
      <c r="I33" s="370"/>
      <c r="J33" s="370"/>
      <c r="K33" s="370"/>
      <c r="L33" s="370"/>
      <c r="M33" s="371"/>
      <c r="N33" s="373">
        <f>①取引先控え!N33</f>
        <v>0</v>
      </c>
      <c r="O33" s="374"/>
      <c r="P33" s="375"/>
      <c r="Q33" s="32"/>
      <c r="S33" s="39">
        <v>7</v>
      </c>
      <c r="T33" s="47"/>
      <c r="U33" s="48"/>
      <c r="V33" s="49"/>
      <c r="W33" s="458"/>
      <c r="X33" s="459"/>
      <c r="Y33" s="459"/>
      <c r="Z33" s="460"/>
      <c r="AA33" s="458"/>
      <c r="AB33" s="459"/>
      <c r="AC33" s="460"/>
      <c r="AD33" s="458"/>
      <c r="AE33" s="459"/>
      <c r="AF33" s="459"/>
      <c r="AG33" s="459"/>
      <c r="AH33" s="459"/>
      <c r="AI33" s="460"/>
      <c r="AJ33" s="9"/>
      <c r="AK33" s="10"/>
      <c r="AL33" s="10"/>
      <c r="AM33" s="8"/>
    </row>
    <row r="34" spans="2:43" ht="16.899999999999999" customHeight="1" x14ac:dyDescent="0.4">
      <c r="B34" s="367"/>
      <c r="C34" s="368"/>
      <c r="D34" s="312"/>
      <c r="E34" s="313"/>
      <c r="F34" s="372"/>
      <c r="G34" s="312"/>
      <c r="H34" s="313"/>
      <c r="I34" s="313"/>
      <c r="J34" s="313"/>
      <c r="K34" s="313"/>
      <c r="L34" s="313"/>
      <c r="M34" s="372"/>
      <c r="N34" s="376"/>
      <c r="O34" s="377"/>
      <c r="P34" s="378"/>
      <c r="Q34" s="32"/>
      <c r="S34" s="39">
        <v>8</v>
      </c>
      <c r="T34" s="409"/>
      <c r="U34" s="410"/>
      <c r="V34" s="275"/>
      <c r="W34" s="467"/>
      <c r="X34" s="468"/>
      <c r="Y34" s="468"/>
      <c r="Z34" s="469"/>
      <c r="AA34" s="458"/>
      <c r="AB34" s="459"/>
      <c r="AC34" s="460"/>
      <c r="AD34" s="458"/>
      <c r="AE34" s="459"/>
      <c r="AF34" s="459"/>
      <c r="AG34" s="459"/>
      <c r="AH34" s="459"/>
      <c r="AI34" s="460"/>
      <c r="AJ34" s="456"/>
      <c r="AK34" s="457"/>
      <c r="AL34" s="457"/>
      <c r="AM34" s="5"/>
    </row>
    <row r="35" spans="2:43" ht="14.45" customHeight="1" x14ac:dyDescent="0.4">
      <c r="B35" s="379" t="s">
        <v>54</v>
      </c>
      <c r="C35" s="380"/>
      <c r="D35" s="309">
        <f>①取引先控え!D35</f>
        <v>0</v>
      </c>
      <c r="E35" s="310"/>
      <c r="F35" s="383"/>
      <c r="G35" s="309">
        <f>①取引先控え!G35</f>
        <v>0</v>
      </c>
      <c r="H35" s="310"/>
      <c r="I35" s="310"/>
      <c r="J35" s="310"/>
      <c r="K35" s="310"/>
      <c r="L35" s="310"/>
      <c r="M35" s="383"/>
      <c r="N35" s="387">
        <f>①取引先控え!N35</f>
        <v>0</v>
      </c>
      <c r="O35" s="388"/>
      <c r="P35" s="389"/>
      <c r="Q35" s="32"/>
      <c r="S35" s="274" t="s">
        <v>34</v>
      </c>
      <c r="T35" s="276"/>
      <c r="U35" s="276"/>
      <c r="V35" s="276"/>
      <c r="W35" s="448"/>
      <c r="X35" s="448"/>
      <c r="Y35" s="448"/>
      <c r="Z35" s="448"/>
      <c r="AA35" s="450"/>
      <c r="AB35" s="451"/>
      <c r="AC35" s="452"/>
      <c r="AD35" s="450"/>
      <c r="AE35" s="451"/>
      <c r="AF35" s="451"/>
      <c r="AG35" s="451"/>
      <c r="AH35" s="451"/>
      <c r="AI35" s="452"/>
      <c r="AJ35" s="276"/>
      <c r="AK35" s="276"/>
      <c r="AL35" s="276"/>
      <c r="AM35" s="446"/>
    </row>
    <row r="36" spans="2:43" ht="16.899999999999999" customHeight="1" thickBot="1" x14ac:dyDescent="0.45">
      <c r="B36" s="381"/>
      <c r="C36" s="382"/>
      <c r="D36" s="384"/>
      <c r="E36" s="385"/>
      <c r="F36" s="386"/>
      <c r="G36" s="384"/>
      <c r="H36" s="385"/>
      <c r="I36" s="385"/>
      <c r="J36" s="385"/>
      <c r="K36" s="385"/>
      <c r="L36" s="385"/>
      <c r="M36" s="386"/>
      <c r="N36" s="390"/>
      <c r="O36" s="391"/>
      <c r="P36" s="392"/>
      <c r="Q36" s="32"/>
      <c r="S36" s="288"/>
      <c r="T36" s="290"/>
      <c r="U36" s="290"/>
      <c r="V36" s="290"/>
      <c r="W36" s="449"/>
      <c r="X36" s="449"/>
      <c r="Y36" s="449"/>
      <c r="Z36" s="449"/>
      <c r="AA36" s="453"/>
      <c r="AB36" s="454"/>
      <c r="AC36" s="455"/>
      <c r="AD36" s="453"/>
      <c r="AE36" s="454"/>
      <c r="AF36" s="454"/>
      <c r="AG36" s="454"/>
      <c r="AH36" s="454"/>
      <c r="AI36" s="455"/>
      <c r="AJ36" s="290"/>
      <c r="AK36" s="290"/>
      <c r="AL36" s="290"/>
      <c r="AM36" s="447"/>
    </row>
    <row r="37" spans="2:43" ht="13.5" customHeight="1" thickBot="1" x14ac:dyDescent="0.2">
      <c r="B37" s="7"/>
      <c r="C37" s="7"/>
      <c r="D37" s="14"/>
      <c r="E37" s="15"/>
      <c r="F37" s="14"/>
      <c r="G37" s="6"/>
      <c r="H37" s="6"/>
      <c r="I37" s="25"/>
      <c r="J37" s="25"/>
      <c r="K37" s="25"/>
      <c r="L37" s="25"/>
      <c r="M37" s="16"/>
      <c r="N37" s="16"/>
      <c r="O37" s="16"/>
      <c r="P37" s="16"/>
      <c r="Q37" s="32"/>
    </row>
    <row r="38" spans="2:43" ht="10.15" customHeight="1" x14ac:dyDescent="0.15">
      <c r="B38" s="393" t="s">
        <v>15</v>
      </c>
      <c r="C38" s="56" t="s">
        <v>28</v>
      </c>
      <c r="D38" s="394">
        <f>①取引先控え!D38</f>
        <v>0</v>
      </c>
      <c r="E38" s="394"/>
      <c r="F38" s="394"/>
      <c r="G38" s="394"/>
      <c r="H38" s="394"/>
      <c r="I38" s="394"/>
      <c r="J38" s="394"/>
      <c r="K38" s="395"/>
      <c r="L38" s="396" t="s">
        <v>16</v>
      </c>
      <c r="M38" s="273"/>
      <c r="N38" s="397">
        <f>①取引先控え!N38</f>
        <v>0</v>
      </c>
      <c r="O38" s="398"/>
      <c r="P38" s="399"/>
      <c r="Q38" s="32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Q38" s="30" t="s">
        <v>6</v>
      </c>
    </row>
    <row r="39" spans="2:43" ht="7.9" customHeight="1" x14ac:dyDescent="0.4">
      <c r="B39" s="274"/>
      <c r="C39" s="400">
        <f>①取引先控え!C39</f>
        <v>0</v>
      </c>
      <c r="D39" s="401"/>
      <c r="E39" s="401"/>
      <c r="F39" s="401"/>
      <c r="G39" s="401"/>
      <c r="H39" s="401"/>
      <c r="I39" s="401"/>
      <c r="J39" s="401"/>
      <c r="K39" s="402"/>
      <c r="L39" s="276"/>
      <c r="M39" s="276"/>
      <c r="N39" s="340"/>
      <c r="O39" s="265"/>
      <c r="P39" s="344"/>
      <c r="Q39" s="32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Q39" s="30" t="s">
        <v>18</v>
      </c>
    </row>
    <row r="40" spans="2:43" ht="16.899999999999999" customHeight="1" x14ac:dyDescent="0.4">
      <c r="B40" s="274"/>
      <c r="C40" s="403"/>
      <c r="D40" s="404"/>
      <c r="E40" s="404"/>
      <c r="F40" s="404"/>
      <c r="G40" s="404"/>
      <c r="H40" s="404"/>
      <c r="I40" s="404"/>
      <c r="J40" s="404"/>
      <c r="K40" s="405"/>
      <c r="L40" s="276"/>
      <c r="M40" s="276"/>
      <c r="N40" s="342"/>
      <c r="O40" s="343"/>
      <c r="P40" s="345"/>
      <c r="Q40" s="32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Q40" s="30" t="s">
        <v>19</v>
      </c>
    </row>
    <row r="41" spans="2:43" ht="9.6" customHeight="1" x14ac:dyDescent="0.15">
      <c r="B41" s="351" t="s">
        <v>20</v>
      </c>
      <c r="C41" s="57" t="s">
        <v>28</v>
      </c>
      <c r="D41" s="352">
        <f>①取引先控え!D41</f>
        <v>0</v>
      </c>
      <c r="E41" s="352"/>
      <c r="F41" s="352"/>
      <c r="G41" s="352"/>
      <c r="H41" s="352"/>
      <c r="I41" s="352"/>
      <c r="J41" s="352"/>
      <c r="K41" s="353"/>
      <c r="L41" s="354" t="s">
        <v>21</v>
      </c>
      <c r="M41" s="276"/>
      <c r="N41" s="355">
        <f>①取引先控え!N41</f>
        <v>0</v>
      </c>
      <c r="O41" s="355"/>
      <c r="P41" s="356"/>
      <c r="Q41" s="32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Q41" s="30" t="s">
        <v>22</v>
      </c>
    </row>
    <row r="42" spans="2:43" ht="8.4499999999999993" customHeight="1" x14ac:dyDescent="0.4">
      <c r="B42" s="274"/>
      <c r="C42" s="359">
        <f>①取引先控え!C42</f>
        <v>0</v>
      </c>
      <c r="D42" s="360"/>
      <c r="E42" s="360"/>
      <c r="F42" s="360"/>
      <c r="G42" s="360"/>
      <c r="H42" s="360"/>
      <c r="I42" s="360"/>
      <c r="J42" s="360"/>
      <c r="K42" s="361"/>
      <c r="L42" s="276"/>
      <c r="M42" s="276"/>
      <c r="N42" s="355"/>
      <c r="O42" s="355"/>
      <c r="P42" s="356"/>
      <c r="Q42" s="32"/>
      <c r="S42" s="58"/>
      <c r="T42" s="58"/>
      <c r="U42" s="58"/>
      <c r="V42" s="58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Q42" s="30" t="s">
        <v>23</v>
      </c>
    </row>
    <row r="43" spans="2:43" ht="16.899999999999999" customHeight="1" thickBot="1" x14ac:dyDescent="0.45">
      <c r="B43" s="288"/>
      <c r="C43" s="362"/>
      <c r="D43" s="363"/>
      <c r="E43" s="363"/>
      <c r="F43" s="363"/>
      <c r="G43" s="363"/>
      <c r="H43" s="363"/>
      <c r="I43" s="363"/>
      <c r="J43" s="363"/>
      <c r="K43" s="364"/>
      <c r="L43" s="290"/>
      <c r="M43" s="290"/>
      <c r="N43" s="357"/>
      <c r="O43" s="357"/>
      <c r="P43" s="358"/>
      <c r="Q43" s="32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P43" s="30" t="s">
        <v>17</v>
      </c>
    </row>
    <row r="44" spans="2:43" ht="10.5" customHeight="1" x14ac:dyDescent="0.4"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P44" s="30" t="s">
        <v>24</v>
      </c>
    </row>
    <row r="45" spans="2:43" ht="15" customHeight="1" x14ac:dyDescent="0.4"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2:43" ht="15" customHeight="1" x14ac:dyDescent="0.4"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2:43" ht="15" customHeight="1" x14ac:dyDescent="0.4"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2:43" x14ac:dyDescent="0.4"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9:39" x14ac:dyDescent="0.4"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9:39" x14ac:dyDescent="0.4"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9:39" x14ac:dyDescent="0.4"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9:39" x14ac:dyDescent="0.4"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9:39" x14ac:dyDescent="0.4"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9:39" x14ac:dyDescent="0.4"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9:39" x14ac:dyDescent="0.4"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9:39" x14ac:dyDescent="0.4"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9:39" x14ac:dyDescent="0.4"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9:39" x14ac:dyDescent="0.4"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9:39" x14ac:dyDescent="0.4"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9:39" x14ac:dyDescent="0.4"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9:39" x14ac:dyDescent="0.4"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9:39" x14ac:dyDescent="0.4"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9:39" x14ac:dyDescent="0.4"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</sheetData>
  <sheetProtection algorithmName="SHA-512" hashValue="AZk6CTatKfiV4ILaZfYxLJCWshMmZproc1g559Dyz2KhmxwQJ+EM03+zJ4Kom58hG9DPzwqzo/hGkZ8j1pxDBQ==" saltValue="1au23KcoPFWSbpZP+VpDYg==" spinCount="100000" sheet="1" objects="1" scenarios="1"/>
  <mergeCells count="124">
    <mergeCell ref="AJ40:AM42"/>
    <mergeCell ref="AF38:AI39"/>
    <mergeCell ref="AC38:AE39"/>
    <mergeCell ref="Y38:AB39"/>
    <mergeCell ref="W38:X39"/>
    <mergeCell ref="S35:V36"/>
    <mergeCell ref="W33:Z33"/>
    <mergeCell ref="AA33:AC33"/>
    <mergeCell ref="AD33:AI33"/>
    <mergeCell ref="T34:V34"/>
    <mergeCell ref="W34:Z34"/>
    <mergeCell ref="AA34:AC34"/>
    <mergeCell ref="W40:X42"/>
    <mergeCell ref="Y40:AB42"/>
    <mergeCell ref="AC40:AE42"/>
    <mergeCell ref="AF40:AI42"/>
    <mergeCell ref="AH13:AI13"/>
    <mergeCell ref="AJ13:AL13"/>
    <mergeCell ref="AD14:AF14"/>
    <mergeCell ref="AH14:AI14"/>
    <mergeCell ref="AJ14:AL14"/>
    <mergeCell ref="AJ35:AM36"/>
    <mergeCell ref="AJ38:AM39"/>
    <mergeCell ref="W35:Z36"/>
    <mergeCell ref="AA35:AC36"/>
    <mergeCell ref="AD35:AI36"/>
    <mergeCell ref="AJ34:AL34"/>
    <mergeCell ref="AD34:AI34"/>
    <mergeCell ref="W30:Z30"/>
    <mergeCell ref="AA30:AC30"/>
    <mergeCell ref="AD30:AI30"/>
    <mergeCell ref="AB18:AE19"/>
    <mergeCell ref="AF18:AM19"/>
    <mergeCell ref="AF16:AM17"/>
    <mergeCell ref="AF20:AM21"/>
    <mergeCell ref="AB16:AE17"/>
    <mergeCell ref="AD13:AF13"/>
    <mergeCell ref="B29:C30"/>
    <mergeCell ref="D29:F30"/>
    <mergeCell ref="G29:M30"/>
    <mergeCell ref="N29:P30"/>
    <mergeCell ref="B31:C32"/>
    <mergeCell ref="D31:F32"/>
    <mergeCell ref="G31:M32"/>
    <mergeCell ref="N31:P32"/>
    <mergeCell ref="Z13:AC14"/>
    <mergeCell ref="D19:G19"/>
    <mergeCell ref="H19:J19"/>
    <mergeCell ref="K19:P19"/>
    <mergeCell ref="B20:C21"/>
    <mergeCell ref="D20:P21"/>
    <mergeCell ref="S22:W23"/>
    <mergeCell ref="B17:C17"/>
    <mergeCell ref="D17:P17"/>
    <mergeCell ref="B18:C18"/>
    <mergeCell ref="D18:P18"/>
    <mergeCell ref="S20:U21"/>
    <mergeCell ref="V20:AA21"/>
    <mergeCell ref="AB20:AE21"/>
    <mergeCell ref="B19:C19"/>
    <mergeCell ref="B15:C16"/>
    <mergeCell ref="B41:B43"/>
    <mergeCell ref="D41:K41"/>
    <mergeCell ref="L41:M43"/>
    <mergeCell ref="N41:P43"/>
    <mergeCell ref="C42:K43"/>
    <mergeCell ref="B33:C34"/>
    <mergeCell ref="D33:F34"/>
    <mergeCell ref="G33:M34"/>
    <mergeCell ref="N33:P34"/>
    <mergeCell ref="B35:C36"/>
    <mergeCell ref="D35:F36"/>
    <mergeCell ref="G35:M36"/>
    <mergeCell ref="N35:P36"/>
    <mergeCell ref="B38:B40"/>
    <mergeCell ref="D38:K38"/>
    <mergeCell ref="L38:M40"/>
    <mergeCell ref="N38:P40"/>
    <mergeCell ref="C39:K40"/>
    <mergeCell ref="A26:A27"/>
    <mergeCell ref="B26:C28"/>
    <mergeCell ref="D26:F28"/>
    <mergeCell ref="G26:M28"/>
    <mergeCell ref="N26:P28"/>
    <mergeCell ref="X22:AM23"/>
    <mergeCell ref="G22:G23"/>
    <mergeCell ref="H22:M23"/>
    <mergeCell ref="N22:N23"/>
    <mergeCell ref="O22:P23"/>
    <mergeCell ref="D25:F25"/>
    <mergeCell ref="G25:M25"/>
    <mergeCell ref="N25:P25"/>
    <mergeCell ref="S26:S27"/>
    <mergeCell ref="T26:V27"/>
    <mergeCell ref="W26:Z27"/>
    <mergeCell ref="AA26:AC27"/>
    <mergeCell ref="AD26:AI27"/>
    <mergeCell ref="AJ26:AM27"/>
    <mergeCell ref="T25:V25"/>
    <mergeCell ref="W25:Z25"/>
    <mergeCell ref="AA25:AC25"/>
    <mergeCell ref="AD25:AI25"/>
    <mergeCell ref="AJ25:AM25"/>
    <mergeCell ref="S18:U19"/>
    <mergeCell ref="V18:AA19"/>
    <mergeCell ref="B8:G10"/>
    <mergeCell ref="I9:K10"/>
    <mergeCell ref="B13:C14"/>
    <mergeCell ref="E13:P13"/>
    <mergeCell ref="S13:U14"/>
    <mergeCell ref="V13:X14"/>
    <mergeCell ref="D14:P14"/>
    <mergeCell ref="O3:V4"/>
    <mergeCell ref="L6:N7"/>
    <mergeCell ref="O6:P7"/>
    <mergeCell ref="Q6:Q7"/>
    <mergeCell ref="R6:S7"/>
    <mergeCell ref="T6:T7"/>
    <mergeCell ref="U6:U7"/>
    <mergeCell ref="V6:V7"/>
    <mergeCell ref="D15:O16"/>
    <mergeCell ref="P15:P16"/>
    <mergeCell ref="S16:U17"/>
    <mergeCell ref="V16:AA17"/>
  </mergeCells>
  <phoneticPr fontId="1"/>
  <dataValidations count="1">
    <dataValidation type="list" showInputMessage="1" showErrorMessage="1" sqref="AK34:AL34 AJ33:AJ34" xr:uid="{17F87E05-CF9E-45B8-83AD-3DC2F1BA43A8}">
      <formula1>$AQ$24:$AQ$28</formula1>
    </dataValidation>
  </dataValidations>
  <pageMargins left="0.5" right="0.41" top="0.3" bottom="0.17" header="0.16" footer="0.16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0473-924B-4D63-B8EE-6C954007CF9A}">
  <sheetPr>
    <pageSetUpPr fitToPage="1"/>
  </sheetPr>
  <dimension ref="A1:AY47"/>
  <sheetViews>
    <sheetView showGridLines="0" view="pageBreakPreview" zoomScale="85" zoomScaleNormal="85" zoomScaleSheetLayoutView="85" workbookViewId="0">
      <selection sqref="A1:XFD1048576"/>
    </sheetView>
  </sheetViews>
  <sheetFormatPr defaultColWidth="8.75" defaultRowHeight="13.5" x14ac:dyDescent="0.4"/>
  <cols>
    <col min="1" max="1" width="7.75" style="18" customWidth="1"/>
    <col min="2" max="2" width="5.125" style="18" customWidth="1"/>
    <col min="3" max="3" width="3.5" style="18" customWidth="1"/>
    <col min="4" max="6" width="5.25" style="18" customWidth="1"/>
    <col min="7" max="7" width="2.875" style="18" customWidth="1"/>
    <col min="8" max="8" width="0.75" style="18" customWidth="1"/>
    <col min="9" max="9" width="1.625" style="18" customWidth="1"/>
    <col min="10" max="10" width="4.5" style="18" customWidth="1"/>
    <col min="11" max="11" width="1" style="18" customWidth="1"/>
    <col min="12" max="12" width="1.75" style="18" customWidth="1"/>
    <col min="13" max="13" width="3.5" style="18" customWidth="1"/>
    <col min="14" max="14" width="1.875" style="18" customWidth="1"/>
    <col min="15" max="15" width="5.25" style="18" customWidth="1"/>
    <col min="16" max="16" width="8.5" style="18" customWidth="1"/>
    <col min="17" max="17" width="2.375" style="18" customWidth="1"/>
    <col min="18" max="18" width="1.75" style="18" customWidth="1"/>
    <col min="19" max="20" width="3.625" style="18" customWidth="1"/>
    <col min="21" max="21" width="4.5" style="18" customWidth="1"/>
    <col min="22" max="22" width="6.125" style="18" customWidth="1"/>
    <col min="23" max="23" width="6.25" style="18" customWidth="1"/>
    <col min="24" max="24" width="2.625" style="18" customWidth="1"/>
    <col min="25" max="25" width="1.75" style="18" customWidth="1"/>
    <col min="26" max="26" width="0.5" style="18" customWidth="1"/>
    <col min="27" max="27" width="1.25" style="18" customWidth="1"/>
    <col min="28" max="28" width="3.125" style="18" customWidth="1"/>
    <col min="29" max="29" width="4.375" style="18" customWidth="1"/>
    <col min="30" max="30" width="2.25" style="18" customWidth="1"/>
    <col min="31" max="31" width="1.25" style="18" customWidth="1"/>
    <col min="32" max="32" width="0.75" style="18" customWidth="1"/>
    <col min="33" max="33" width="4.5" style="18" customWidth="1"/>
    <col min="34" max="34" width="0.75" style="18" customWidth="1"/>
    <col min="35" max="35" width="3.5" style="18" customWidth="1"/>
    <col min="36" max="36" width="2.25" style="18" customWidth="1"/>
    <col min="37" max="37" width="0.5" style="18" customWidth="1"/>
    <col min="38" max="38" width="1.75" style="18" customWidth="1"/>
    <col min="39" max="39" width="4.375" style="18" customWidth="1"/>
    <col min="40" max="40" width="7.125" style="18" customWidth="1"/>
    <col min="41" max="41" width="9.75" style="18" customWidth="1"/>
    <col min="42" max="43" width="9.75" style="18" hidden="1" customWidth="1"/>
    <col min="44" max="63" width="9.75" style="18" customWidth="1"/>
    <col min="64" max="65" width="2.875" style="18" customWidth="1"/>
    <col min="66" max="16384" width="8.75" style="18"/>
  </cols>
  <sheetData>
    <row r="1" spans="1:39" ht="19.149999999999999" customHeight="1" x14ac:dyDescent="0.4">
      <c r="A1" s="17" t="s">
        <v>0</v>
      </c>
    </row>
    <row r="2" spans="1:39" ht="26.25" customHeight="1" x14ac:dyDescent="0.4"/>
    <row r="3" spans="1:39" ht="19.149999999999999" customHeight="1" x14ac:dyDescent="0.4">
      <c r="O3" s="577" t="s">
        <v>1</v>
      </c>
      <c r="P3" s="577"/>
      <c r="Q3" s="577"/>
      <c r="R3" s="577"/>
      <c r="S3" s="577"/>
      <c r="T3" s="577"/>
      <c r="U3" s="577"/>
      <c r="V3" s="577"/>
    </row>
    <row r="4" spans="1:39" ht="1.1499999999999999" customHeight="1" x14ac:dyDescent="0.4">
      <c r="O4" s="578"/>
      <c r="P4" s="578"/>
      <c r="Q4" s="578"/>
      <c r="R4" s="578"/>
      <c r="S4" s="578"/>
      <c r="T4" s="578"/>
      <c r="U4" s="578"/>
      <c r="V4" s="578"/>
    </row>
    <row r="5" spans="1:39" ht="15" customHeight="1" x14ac:dyDescent="0.4"/>
    <row r="6" spans="1:39" ht="6.6" customHeight="1" x14ac:dyDescent="0.4">
      <c r="L6" s="579" t="s">
        <v>52</v>
      </c>
      <c r="M6" s="579"/>
      <c r="N6" s="579"/>
      <c r="O6" s="228">
        <v>2023</v>
      </c>
      <c r="P6" s="228"/>
      <c r="Q6" s="580" t="s">
        <v>35</v>
      </c>
      <c r="R6" s="228">
        <v>5</v>
      </c>
      <c r="S6" s="228"/>
      <c r="T6" s="580" t="s">
        <v>36</v>
      </c>
      <c r="U6" s="228">
        <v>31</v>
      </c>
      <c r="V6" s="581" t="s">
        <v>37</v>
      </c>
    </row>
    <row r="7" spans="1:39" ht="10.15" customHeight="1" x14ac:dyDescent="0.4">
      <c r="L7" s="579"/>
      <c r="M7" s="579"/>
      <c r="N7" s="579"/>
      <c r="O7" s="228"/>
      <c r="P7" s="228"/>
      <c r="Q7" s="580"/>
      <c r="R7" s="228"/>
      <c r="S7" s="228"/>
      <c r="T7" s="580"/>
      <c r="U7" s="228"/>
      <c r="V7" s="581"/>
    </row>
    <row r="8" spans="1:39" ht="2.4500000000000002" customHeight="1" x14ac:dyDescent="0.4">
      <c r="B8" s="582" t="s">
        <v>2</v>
      </c>
      <c r="C8" s="582"/>
      <c r="D8" s="582"/>
      <c r="E8" s="582"/>
      <c r="F8" s="582"/>
      <c r="G8" s="582"/>
    </row>
    <row r="9" spans="1:39" ht="12" customHeight="1" x14ac:dyDescent="0.4">
      <c r="B9" s="582"/>
      <c r="C9" s="582"/>
      <c r="D9" s="582"/>
      <c r="E9" s="582"/>
      <c r="F9" s="582"/>
      <c r="G9" s="582"/>
      <c r="I9" s="584" t="s">
        <v>3</v>
      </c>
      <c r="J9" s="584"/>
      <c r="K9" s="584"/>
    </row>
    <row r="10" spans="1:39" ht="21" customHeight="1" x14ac:dyDescent="0.4">
      <c r="B10" s="583"/>
      <c r="C10" s="583"/>
      <c r="D10" s="583"/>
      <c r="E10" s="583"/>
      <c r="F10" s="583"/>
      <c r="G10" s="583"/>
      <c r="I10" s="584"/>
      <c r="J10" s="584"/>
      <c r="K10" s="584"/>
    </row>
    <row r="11" spans="1:39" ht="7.15" customHeight="1" x14ac:dyDescent="0.4"/>
    <row r="12" spans="1:39" ht="5.25" customHeight="1" thickBot="1" x14ac:dyDescent="0.45"/>
    <row r="13" spans="1:39" ht="16.5" customHeight="1" x14ac:dyDescent="0.4">
      <c r="B13" s="540" t="s">
        <v>4</v>
      </c>
      <c r="C13" s="585"/>
      <c r="D13" s="26" t="s">
        <v>25</v>
      </c>
      <c r="E13" s="218" t="s">
        <v>62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  <c r="Q13" s="27"/>
      <c r="S13" s="575" t="s">
        <v>5</v>
      </c>
      <c r="T13" s="576"/>
      <c r="U13" s="496"/>
      <c r="V13" s="223" t="s">
        <v>61</v>
      </c>
      <c r="W13" s="223"/>
      <c r="X13" s="224"/>
    </row>
    <row r="14" spans="1:39" ht="17.45" customHeight="1" thickBot="1" x14ac:dyDescent="0.45">
      <c r="B14" s="586"/>
      <c r="C14" s="587"/>
      <c r="D14" s="229" t="s">
        <v>63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  <c r="Q14" s="27"/>
      <c r="S14" s="480"/>
      <c r="T14" s="588"/>
      <c r="U14" s="485"/>
      <c r="V14" s="225"/>
      <c r="W14" s="225"/>
      <c r="X14" s="226"/>
    </row>
    <row r="15" spans="1:39" ht="15.6" customHeight="1" thickBot="1" x14ac:dyDescent="0.45">
      <c r="B15" s="573" t="s">
        <v>7</v>
      </c>
      <c r="C15" s="574"/>
      <c r="D15" s="250" t="s">
        <v>64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172"/>
      <c r="Q15" s="27"/>
    </row>
    <row r="16" spans="1:39" ht="15.6" customHeight="1" x14ac:dyDescent="0.4">
      <c r="B16" s="573"/>
      <c r="C16" s="574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173"/>
      <c r="Q16" s="27"/>
      <c r="S16" s="575" t="s">
        <v>8</v>
      </c>
      <c r="T16" s="576"/>
      <c r="U16" s="496"/>
      <c r="V16" s="208">
        <v>1000000</v>
      </c>
      <c r="W16" s="208"/>
      <c r="X16" s="208"/>
      <c r="Y16" s="208"/>
      <c r="Z16" s="208"/>
      <c r="AA16" s="208"/>
      <c r="AB16" s="495" t="s">
        <v>26</v>
      </c>
      <c r="AC16" s="496"/>
      <c r="AD16" s="496" t="s">
        <v>9</v>
      </c>
      <c r="AE16" s="496"/>
      <c r="AF16" s="564">
        <f>V16*10%</f>
        <v>100000</v>
      </c>
      <c r="AG16" s="564"/>
      <c r="AH16" s="564"/>
      <c r="AI16" s="564"/>
      <c r="AJ16" s="564"/>
      <c r="AK16" s="564"/>
      <c r="AL16" s="564"/>
      <c r="AM16" s="565"/>
    </row>
    <row r="17" spans="1:51" ht="15.6" customHeight="1" x14ac:dyDescent="0.15">
      <c r="B17" s="568" t="s">
        <v>10</v>
      </c>
      <c r="C17" s="569"/>
      <c r="D17" s="248" t="s">
        <v>65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7"/>
      <c r="S17" s="479"/>
      <c r="T17" s="561"/>
      <c r="U17" s="484"/>
      <c r="V17" s="111"/>
      <c r="W17" s="111"/>
      <c r="X17" s="111"/>
      <c r="Y17" s="111"/>
      <c r="Z17" s="111"/>
      <c r="AA17" s="111"/>
      <c r="AB17" s="484"/>
      <c r="AC17" s="484"/>
      <c r="AD17" s="484"/>
      <c r="AE17" s="484"/>
      <c r="AF17" s="566"/>
      <c r="AG17" s="566"/>
      <c r="AH17" s="566"/>
      <c r="AI17" s="566"/>
      <c r="AJ17" s="566"/>
      <c r="AK17" s="566"/>
      <c r="AL17" s="566"/>
      <c r="AM17" s="567"/>
    </row>
    <row r="18" spans="1:51" ht="17.45" customHeight="1" x14ac:dyDescent="0.4">
      <c r="B18" s="570" t="s">
        <v>11</v>
      </c>
      <c r="C18" s="571"/>
      <c r="D18" s="80" t="s">
        <v>66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27"/>
      <c r="S18" s="479" t="s">
        <v>12</v>
      </c>
      <c r="T18" s="561"/>
      <c r="U18" s="484"/>
      <c r="V18" s="111">
        <v>0</v>
      </c>
      <c r="W18" s="111"/>
      <c r="X18" s="111"/>
      <c r="Y18" s="111"/>
      <c r="Z18" s="111"/>
      <c r="AA18" s="111"/>
      <c r="AB18" s="483" t="s">
        <v>26</v>
      </c>
      <c r="AC18" s="484"/>
      <c r="AD18" s="484" t="s">
        <v>9</v>
      </c>
      <c r="AE18" s="484"/>
      <c r="AF18" s="566">
        <f>V18*8%</f>
        <v>0</v>
      </c>
      <c r="AG18" s="566"/>
      <c r="AH18" s="566"/>
      <c r="AI18" s="566"/>
      <c r="AJ18" s="566"/>
      <c r="AK18" s="566"/>
      <c r="AL18" s="566"/>
      <c r="AM18" s="567"/>
      <c r="AW18" s="59"/>
      <c r="AX18" s="59"/>
      <c r="AY18" s="59"/>
    </row>
    <row r="19" spans="1:51" ht="18.600000000000001" customHeight="1" x14ac:dyDescent="0.4">
      <c r="B19" s="572" t="s">
        <v>13</v>
      </c>
      <c r="C19" s="561"/>
      <c r="D19" s="88" t="s">
        <v>67</v>
      </c>
      <c r="E19" s="88"/>
      <c r="F19" s="88"/>
      <c r="G19" s="88"/>
      <c r="H19" s="559" t="s">
        <v>27</v>
      </c>
      <c r="I19" s="560"/>
      <c r="J19" s="561"/>
      <c r="K19" s="92"/>
      <c r="L19" s="93"/>
      <c r="M19" s="93"/>
      <c r="N19" s="93"/>
      <c r="O19" s="93"/>
      <c r="P19" s="94"/>
      <c r="Q19" s="27"/>
      <c r="S19" s="479"/>
      <c r="T19" s="561"/>
      <c r="U19" s="484"/>
      <c r="V19" s="111"/>
      <c r="W19" s="111"/>
      <c r="X19" s="111"/>
      <c r="Y19" s="111"/>
      <c r="Z19" s="111"/>
      <c r="AA19" s="111"/>
      <c r="AB19" s="484"/>
      <c r="AC19" s="484"/>
      <c r="AD19" s="484"/>
      <c r="AE19" s="484"/>
      <c r="AF19" s="566"/>
      <c r="AG19" s="566"/>
      <c r="AH19" s="566"/>
      <c r="AI19" s="566"/>
      <c r="AJ19" s="566"/>
      <c r="AK19" s="566"/>
      <c r="AL19" s="566"/>
      <c r="AM19" s="567"/>
      <c r="AW19" s="59"/>
      <c r="AX19" s="59"/>
      <c r="AY19" s="59"/>
    </row>
    <row r="20" spans="1:51" ht="16.149999999999999" customHeight="1" x14ac:dyDescent="0.4">
      <c r="B20" s="562" t="s">
        <v>14</v>
      </c>
      <c r="C20" s="563"/>
      <c r="D20" s="84" t="s">
        <v>68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27"/>
      <c r="S20" s="553" t="s">
        <v>59</v>
      </c>
      <c r="T20" s="554"/>
      <c r="U20" s="555"/>
      <c r="V20" s="82">
        <v>0</v>
      </c>
      <c r="W20" s="82"/>
      <c r="X20" s="82"/>
      <c r="Y20" s="82"/>
      <c r="Z20" s="82"/>
      <c r="AA20" s="82"/>
      <c r="AB20" s="530" t="s">
        <v>26</v>
      </c>
      <c r="AC20" s="531"/>
      <c r="AD20" s="531" t="s">
        <v>9</v>
      </c>
      <c r="AE20" s="531"/>
      <c r="AF20" s="532"/>
      <c r="AG20" s="532"/>
      <c r="AH20" s="532"/>
      <c r="AI20" s="532"/>
      <c r="AJ20" s="532"/>
      <c r="AK20" s="532"/>
      <c r="AL20" s="532"/>
      <c r="AM20" s="533"/>
      <c r="AW20" s="59"/>
      <c r="AX20" s="59"/>
      <c r="AY20" s="59"/>
    </row>
    <row r="21" spans="1:51" ht="17.45" customHeight="1" thickBot="1" x14ac:dyDescent="0.45">
      <c r="B21" s="544"/>
      <c r="C21" s="54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27"/>
      <c r="S21" s="556"/>
      <c r="T21" s="557"/>
      <c r="U21" s="558"/>
      <c r="V21" s="83"/>
      <c r="W21" s="83"/>
      <c r="X21" s="83"/>
      <c r="Y21" s="83"/>
      <c r="Z21" s="83"/>
      <c r="AA21" s="83"/>
      <c r="AB21" s="485"/>
      <c r="AC21" s="485"/>
      <c r="AD21" s="485"/>
      <c r="AE21" s="485"/>
      <c r="AF21" s="534"/>
      <c r="AG21" s="534"/>
      <c r="AH21" s="534"/>
      <c r="AI21" s="534"/>
      <c r="AJ21" s="534"/>
      <c r="AK21" s="534"/>
      <c r="AL21" s="534"/>
      <c r="AM21" s="535"/>
    </row>
    <row r="22" spans="1:51" ht="16.899999999999999" customHeight="1" x14ac:dyDescent="0.4">
      <c r="G22" s="536" t="s">
        <v>55</v>
      </c>
      <c r="H22" s="202" t="s">
        <v>69</v>
      </c>
      <c r="I22" s="203"/>
      <c r="J22" s="203"/>
      <c r="K22" s="203"/>
      <c r="L22" s="203"/>
      <c r="M22" s="204"/>
      <c r="N22" s="538" t="s">
        <v>38</v>
      </c>
      <c r="O22" s="76" t="s">
        <v>70</v>
      </c>
      <c r="P22" s="77"/>
      <c r="Q22" s="27"/>
      <c r="S22" s="540" t="s">
        <v>29</v>
      </c>
      <c r="T22" s="541"/>
      <c r="U22" s="542"/>
      <c r="V22" s="542" t="s">
        <v>9</v>
      </c>
      <c r="W22" s="543"/>
      <c r="X22" s="547">
        <f>V16+V18+AF16+AF18+V20</f>
        <v>1100000</v>
      </c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9"/>
    </row>
    <row r="23" spans="1:51" ht="15.6" customHeight="1" thickBot="1" x14ac:dyDescent="0.45">
      <c r="A23" s="2"/>
      <c r="G23" s="537"/>
      <c r="H23" s="205"/>
      <c r="I23" s="206"/>
      <c r="J23" s="206"/>
      <c r="K23" s="206"/>
      <c r="L23" s="206"/>
      <c r="M23" s="207"/>
      <c r="N23" s="539"/>
      <c r="O23" s="78"/>
      <c r="P23" s="79"/>
      <c r="Q23" s="27"/>
      <c r="S23" s="544"/>
      <c r="T23" s="545"/>
      <c r="U23" s="545"/>
      <c r="V23" s="545"/>
      <c r="W23" s="546"/>
      <c r="X23" s="550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2"/>
    </row>
    <row r="24" spans="1:51" ht="13.9" customHeight="1" thickBot="1" x14ac:dyDescent="0.45"/>
    <row r="25" spans="1:51" ht="18.75" customHeight="1" thickBot="1" x14ac:dyDescent="0.45">
      <c r="D25" s="517" t="s">
        <v>56</v>
      </c>
      <c r="E25" s="518"/>
      <c r="F25" s="518"/>
      <c r="G25" s="518" t="s">
        <v>32</v>
      </c>
      <c r="H25" s="518"/>
      <c r="I25" s="518"/>
      <c r="J25" s="518"/>
      <c r="K25" s="518"/>
      <c r="L25" s="518"/>
      <c r="M25" s="518"/>
      <c r="N25" s="518" t="s">
        <v>57</v>
      </c>
      <c r="O25" s="518"/>
      <c r="P25" s="519"/>
      <c r="S25" s="520" t="s">
        <v>60</v>
      </c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2"/>
    </row>
    <row r="26" spans="1:51" ht="4.1500000000000004" customHeight="1" x14ac:dyDescent="0.4">
      <c r="A26" s="529" t="s">
        <v>44</v>
      </c>
      <c r="B26" s="282" t="s">
        <v>43</v>
      </c>
      <c r="C26" s="298"/>
      <c r="D26" s="146">
        <v>10000000</v>
      </c>
      <c r="E26" s="147"/>
      <c r="F26" s="148"/>
      <c r="G26" s="146">
        <v>1000000</v>
      </c>
      <c r="H26" s="147"/>
      <c r="I26" s="147"/>
      <c r="J26" s="147"/>
      <c r="K26" s="147"/>
      <c r="L26" s="147"/>
      <c r="M26" s="148"/>
      <c r="N26" s="470">
        <f>SUM(D26:M28)</f>
        <v>11000000</v>
      </c>
      <c r="O26" s="471"/>
      <c r="P26" s="476"/>
      <c r="S26" s="523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5"/>
    </row>
    <row r="27" spans="1:51" ht="13.15" customHeight="1" x14ac:dyDescent="0.4">
      <c r="A27" s="529"/>
      <c r="B27" s="299"/>
      <c r="C27" s="300"/>
      <c r="D27" s="146"/>
      <c r="E27" s="147"/>
      <c r="F27" s="148"/>
      <c r="G27" s="146"/>
      <c r="H27" s="147"/>
      <c r="I27" s="147"/>
      <c r="J27" s="147"/>
      <c r="K27" s="147"/>
      <c r="L27" s="147"/>
      <c r="M27" s="148"/>
      <c r="N27" s="470"/>
      <c r="O27" s="471"/>
      <c r="P27" s="476"/>
      <c r="Q27" s="27"/>
      <c r="S27" s="523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5"/>
    </row>
    <row r="28" spans="1:51" ht="16.899999999999999" customHeight="1" x14ac:dyDescent="0.4">
      <c r="B28" s="301"/>
      <c r="C28" s="302"/>
      <c r="D28" s="149"/>
      <c r="E28" s="150"/>
      <c r="F28" s="151"/>
      <c r="G28" s="149"/>
      <c r="H28" s="150"/>
      <c r="I28" s="150"/>
      <c r="J28" s="150"/>
      <c r="K28" s="150"/>
      <c r="L28" s="150"/>
      <c r="M28" s="151"/>
      <c r="N28" s="512"/>
      <c r="O28" s="513"/>
      <c r="P28" s="516"/>
      <c r="Q28" s="27"/>
      <c r="S28" s="523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5"/>
    </row>
    <row r="29" spans="1:51" ht="13.9" customHeight="1" x14ac:dyDescent="0.4">
      <c r="B29" s="379" t="s">
        <v>40</v>
      </c>
      <c r="C29" s="406"/>
      <c r="D29" s="152">
        <v>3000000</v>
      </c>
      <c r="E29" s="153"/>
      <c r="F29" s="154"/>
      <c r="G29" s="152">
        <v>300000</v>
      </c>
      <c r="H29" s="153"/>
      <c r="I29" s="153"/>
      <c r="J29" s="153"/>
      <c r="K29" s="153"/>
      <c r="L29" s="153"/>
      <c r="M29" s="154"/>
      <c r="N29" s="503">
        <f>SUM(D29:M30)</f>
        <v>3300000</v>
      </c>
      <c r="O29" s="504"/>
      <c r="P29" s="505"/>
      <c r="Q29" s="27"/>
      <c r="S29" s="523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5"/>
    </row>
    <row r="30" spans="1:51" ht="16.899999999999999" customHeight="1" x14ac:dyDescent="0.4">
      <c r="B30" s="367"/>
      <c r="C30" s="368"/>
      <c r="D30" s="155"/>
      <c r="E30" s="156"/>
      <c r="F30" s="157"/>
      <c r="G30" s="155"/>
      <c r="H30" s="156"/>
      <c r="I30" s="156"/>
      <c r="J30" s="156"/>
      <c r="K30" s="156"/>
      <c r="L30" s="156"/>
      <c r="M30" s="157"/>
      <c r="N30" s="506"/>
      <c r="O30" s="507"/>
      <c r="P30" s="508"/>
      <c r="Q30" s="27"/>
      <c r="S30" s="523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5"/>
    </row>
    <row r="31" spans="1:51" ht="14.45" customHeight="1" x14ac:dyDescent="0.4">
      <c r="B31" s="379" t="s">
        <v>41</v>
      </c>
      <c r="C31" s="406"/>
      <c r="D31" s="152">
        <v>1000000</v>
      </c>
      <c r="E31" s="153"/>
      <c r="F31" s="154"/>
      <c r="G31" s="152">
        <v>100000</v>
      </c>
      <c r="H31" s="153"/>
      <c r="I31" s="153"/>
      <c r="J31" s="153"/>
      <c r="K31" s="153"/>
      <c r="L31" s="153"/>
      <c r="M31" s="154"/>
      <c r="N31" s="503">
        <f>SUM(D31:M32)</f>
        <v>1100000</v>
      </c>
      <c r="O31" s="504"/>
      <c r="P31" s="505"/>
      <c r="Q31" s="27"/>
      <c r="S31" s="523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5"/>
    </row>
    <row r="32" spans="1:51" ht="16.899999999999999" customHeight="1" x14ac:dyDescent="0.4">
      <c r="B32" s="367"/>
      <c r="C32" s="368"/>
      <c r="D32" s="155"/>
      <c r="E32" s="156"/>
      <c r="F32" s="157"/>
      <c r="G32" s="155"/>
      <c r="H32" s="156"/>
      <c r="I32" s="156"/>
      <c r="J32" s="156"/>
      <c r="K32" s="156"/>
      <c r="L32" s="156"/>
      <c r="M32" s="157"/>
      <c r="N32" s="506"/>
      <c r="O32" s="507"/>
      <c r="P32" s="508"/>
      <c r="Q32" s="27"/>
      <c r="S32" s="523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5"/>
    </row>
    <row r="33" spans="2:43" ht="14.45" customHeight="1" x14ac:dyDescent="0.4">
      <c r="B33" s="365" t="s">
        <v>42</v>
      </c>
      <c r="C33" s="366"/>
      <c r="D33" s="509">
        <f>D29+D31</f>
        <v>4000000</v>
      </c>
      <c r="E33" s="510"/>
      <c r="F33" s="511"/>
      <c r="G33" s="509">
        <f>G29+G31</f>
        <v>400000</v>
      </c>
      <c r="H33" s="510"/>
      <c r="I33" s="510"/>
      <c r="J33" s="510"/>
      <c r="K33" s="510"/>
      <c r="L33" s="510"/>
      <c r="M33" s="511"/>
      <c r="N33" s="509">
        <f>N29+N31</f>
        <v>4400000</v>
      </c>
      <c r="O33" s="510"/>
      <c r="P33" s="515"/>
      <c r="Q33" s="27"/>
      <c r="S33" s="523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5"/>
    </row>
    <row r="34" spans="2:43" ht="16.899999999999999" customHeight="1" x14ac:dyDescent="0.4">
      <c r="B34" s="367"/>
      <c r="C34" s="368"/>
      <c r="D34" s="512"/>
      <c r="E34" s="513"/>
      <c r="F34" s="514"/>
      <c r="G34" s="512"/>
      <c r="H34" s="513"/>
      <c r="I34" s="513"/>
      <c r="J34" s="513"/>
      <c r="K34" s="513"/>
      <c r="L34" s="513"/>
      <c r="M34" s="514"/>
      <c r="N34" s="512"/>
      <c r="O34" s="513"/>
      <c r="P34" s="516"/>
      <c r="Q34" s="27"/>
      <c r="S34" s="523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5"/>
    </row>
    <row r="35" spans="2:43" ht="14.45" customHeight="1" x14ac:dyDescent="0.4">
      <c r="B35" s="379" t="s">
        <v>54</v>
      </c>
      <c r="C35" s="380"/>
      <c r="D35" s="470">
        <f>D26-D33</f>
        <v>6000000</v>
      </c>
      <c r="E35" s="471"/>
      <c r="F35" s="472"/>
      <c r="G35" s="470">
        <f>G26-G33</f>
        <v>600000</v>
      </c>
      <c r="H35" s="471"/>
      <c r="I35" s="471"/>
      <c r="J35" s="471"/>
      <c r="K35" s="471"/>
      <c r="L35" s="471"/>
      <c r="M35" s="472"/>
      <c r="N35" s="470">
        <f>N26-N33</f>
        <v>6600000</v>
      </c>
      <c r="O35" s="471"/>
      <c r="P35" s="476"/>
      <c r="Q35" s="27"/>
      <c r="S35" s="523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5"/>
    </row>
    <row r="36" spans="2:43" ht="16.899999999999999" customHeight="1" thickBot="1" x14ac:dyDescent="0.45">
      <c r="B36" s="381"/>
      <c r="C36" s="382"/>
      <c r="D36" s="473"/>
      <c r="E36" s="474"/>
      <c r="F36" s="475"/>
      <c r="G36" s="473"/>
      <c r="H36" s="474"/>
      <c r="I36" s="474"/>
      <c r="J36" s="474"/>
      <c r="K36" s="474"/>
      <c r="L36" s="474"/>
      <c r="M36" s="475"/>
      <c r="N36" s="473"/>
      <c r="O36" s="474"/>
      <c r="P36" s="477"/>
      <c r="Q36" s="27"/>
      <c r="S36" s="523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5"/>
    </row>
    <row r="37" spans="2:43" ht="13.5" customHeight="1" thickBot="1" x14ac:dyDescent="0.2">
      <c r="B37" s="7"/>
      <c r="C37" s="7"/>
      <c r="D37" s="14"/>
      <c r="E37" s="15"/>
      <c r="F37" s="14"/>
      <c r="G37" s="6"/>
      <c r="H37" s="6"/>
      <c r="I37" s="28"/>
      <c r="J37" s="28"/>
      <c r="K37" s="28"/>
      <c r="L37" s="28"/>
      <c r="M37" s="16"/>
      <c r="N37" s="16"/>
      <c r="O37" s="16"/>
      <c r="P37" s="16"/>
      <c r="Q37" s="27"/>
      <c r="S37" s="523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5"/>
    </row>
    <row r="38" spans="2:43" ht="10.15" customHeight="1" x14ac:dyDescent="0.15">
      <c r="B38" s="492" t="s">
        <v>15</v>
      </c>
      <c r="C38" s="3" t="s">
        <v>28</v>
      </c>
      <c r="D38" s="493" t="s">
        <v>72</v>
      </c>
      <c r="E38" s="493"/>
      <c r="F38" s="493"/>
      <c r="G38" s="493"/>
      <c r="H38" s="493"/>
      <c r="I38" s="493"/>
      <c r="J38" s="493"/>
      <c r="K38" s="494"/>
      <c r="L38" s="495" t="s">
        <v>16</v>
      </c>
      <c r="M38" s="496"/>
      <c r="N38" s="177" t="s">
        <v>24</v>
      </c>
      <c r="O38" s="178"/>
      <c r="P38" s="179"/>
      <c r="Q38" s="27"/>
      <c r="S38" s="523"/>
      <c r="T38" s="524"/>
      <c r="U38" s="524"/>
      <c r="V38" s="524"/>
      <c r="W38" s="524"/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5"/>
      <c r="AQ38" s="18" t="s">
        <v>6</v>
      </c>
    </row>
    <row r="39" spans="2:43" ht="7.9" customHeight="1" x14ac:dyDescent="0.4">
      <c r="B39" s="479"/>
      <c r="C39" s="497" t="s">
        <v>71</v>
      </c>
      <c r="D39" s="498"/>
      <c r="E39" s="498"/>
      <c r="F39" s="498"/>
      <c r="G39" s="498"/>
      <c r="H39" s="498"/>
      <c r="I39" s="498"/>
      <c r="J39" s="498"/>
      <c r="K39" s="499"/>
      <c r="L39" s="484"/>
      <c r="M39" s="484"/>
      <c r="N39" s="180"/>
      <c r="O39" s="181"/>
      <c r="P39" s="182"/>
      <c r="Q39" s="27"/>
      <c r="S39" s="523"/>
      <c r="T39" s="524"/>
      <c r="U39" s="524"/>
      <c r="V39" s="524"/>
      <c r="W39" s="524"/>
      <c r="X39" s="524"/>
      <c r="Y39" s="524"/>
      <c r="Z39" s="524"/>
      <c r="AA39" s="524"/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5"/>
      <c r="AQ39" s="18" t="s">
        <v>18</v>
      </c>
    </row>
    <row r="40" spans="2:43" ht="16.899999999999999" customHeight="1" x14ac:dyDescent="0.4">
      <c r="B40" s="479"/>
      <c r="C40" s="500"/>
      <c r="D40" s="501"/>
      <c r="E40" s="501"/>
      <c r="F40" s="501"/>
      <c r="G40" s="501"/>
      <c r="H40" s="501"/>
      <c r="I40" s="501"/>
      <c r="J40" s="501"/>
      <c r="K40" s="502"/>
      <c r="L40" s="484"/>
      <c r="M40" s="484"/>
      <c r="N40" s="183"/>
      <c r="O40" s="184"/>
      <c r="P40" s="185"/>
      <c r="Q40" s="27"/>
      <c r="S40" s="523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5"/>
      <c r="AQ40" s="18" t="s">
        <v>19</v>
      </c>
    </row>
    <row r="41" spans="2:43" ht="9.6" customHeight="1" x14ac:dyDescent="0.15">
      <c r="B41" s="478" t="s">
        <v>20</v>
      </c>
      <c r="C41" s="4" t="s">
        <v>28</v>
      </c>
      <c r="D41" s="481" t="s">
        <v>73</v>
      </c>
      <c r="E41" s="481"/>
      <c r="F41" s="481"/>
      <c r="G41" s="481"/>
      <c r="H41" s="481"/>
      <c r="I41" s="481"/>
      <c r="J41" s="481"/>
      <c r="K41" s="482"/>
      <c r="L41" s="483" t="s">
        <v>21</v>
      </c>
      <c r="M41" s="484"/>
      <c r="N41" s="123">
        <v>1111111</v>
      </c>
      <c r="O41" s="123"/>
      <c r="P41" s="124"/>
      <c r="Q41" s="27"/>
      <c r="S41" s="523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5"/>
      <c r="AQ41" s="18" t="s">
        <v>22</v>
      </c>
    </row>
    <row r="42" spans="2:43" ht="8.4499999999999993" customHeight="1" x14ac:dyDescent="0.4">
      <c r="B42" s="479"/>
      <c r="C42" s="486" t="s">
        <v>74</v>
      </c>
      <c r="D42" s="487"/>
      <c r="E42" s="487"/>
      <c r="F42" s="487"/>
      <c r="G42" s="487"/>
      <c r="H42" s="487"/>
      <c r="I42" s="487"/>
      <c r="J42" s="487"/>
      <c r="K42" s="488"/>
      <c r="L42" s="484"/>
      <c r="M42" s="484"/>
      <c r="N42" s="123"/>
      <c r="O42" s="123"/>
      <c r="P42" s="124"/>
      <c r="Q42" s="27"/>
      <c r="S42" s="523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5"/>
      <c r="AQ42" s="18" t="s">
        <v>23</v>
      </c>
    </row>
    <row r="43" spans="2:43" ht="16.899999999999999" customHeight="1" thickBot="1" x14ac:dyDescent="0.45">
      <c r="B43" s="480"/>
      <c r="C43" s="489"/>
      <c r="D43" s="490"/>
      <c r="E43" s="490"/>
      <c r="F43" s="490"/>
      <c r="G43" s="490"/>
      <c r="H43" s="490"/>
      <c r="I43" s="490"/>
      <c r="J43" s="490"/>
      <c r="K43" s="491"/>
      <c r="L43" s="485"/>
      <c r="M43" s="485"/>
      <c r="N43" s="125"/>
      <c r="O43" s="125"/>
      <c r="P43" s="126"/>
      <c r="Q43" s="27"/>
      <c r="S43" s="526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8"/>
      <c r="AP43" s="18" t="s">
        <v>17</v>
      </c>
    </row>
    <row r="44" spans="2:43" ht="10.5" customHeight="1" x14ac:dyDescent="0.4">
      <c r="AP44" s="18" t="s">
        <v>24</v>
      </c>
    </row>
    <row r="45" spans="2:43" ht="15" customHeight="1" x14ac:dyDescent="0.4"/>
    <row r="46" spans="2:43" ht="15" customHeight="1" x14ac:dyDescent="0.4"/>
    <row r="47" spans="2:43" ht="15" customHeight="1" x14ac:dyDescent="0.4"/>
  </sheetData>
  <sheetProtection algorithmName="SHA-512" hashValue="R21delY6PImg9tBMiqH+NFCREF93n7wpxhHJgIxOu5RKi1YxcURGLEMwnm8TtFdUtBM4JmsAKqT+GUrQLxTX6g==" saltValue="FYnTcTg1WtDCmCDI1Cf+Qw==" spinCount="100000" sheet="1" selectLockedCells="1" selectUnlockedCells="1"/>
  <mergeCells count="81">
    <mergeCell ref="V13:X14"/>
    <mergeCell ref="D14:P14"/>
    <mergeCell ref="O3:V4"/>
    <mergeCell ref="L6:N7"/>
    <mergeCell ref="O6:P7"/>
    <mergeCell ref="Q6:Q7"/>
    <mergeCell ref="R6:S7"/>
    <mergeCell ref="T6:T7"/>
    <mergeCell ref="U6:U7"/>
    <mergeCell ref="V6:V7"/>
    <mergeCell ref="B8:G10"/>
    <mergeCell ref="I9:K10"/>
    <mergeCell ref="B13:C14"/>
    <mergeCell ref="E13:P13"/>
    <mergeCell ref="S13:U14"/>
    <mergeCell ref="AF16:AM17"/>
    <mergeCell ref="B17:C17"/>
    <mergeCell ref="D17:P17"/>
    <mergeCell ref="B18:C18"/>
    <mergeCell ref="D18:P18"/>
    <mergeCell ref="S18:U19"/>
    <mergeCell ref="V18:AA19"/>
    <mergeCell ref="AB18:AE19"/>
    <mergeCell ref="AF18:AM19"/>
    <mergeCell ref="B19:C19"/>
    <mergeCell ref="B15:C16"/>
    <mergeCell ref="D15:O16"/>
    <mergeCell ref="P15:P16"/>
    <mergeCell ref="S16:U17"/>
    <mergeCell ref="V16:AA17"/>
    <mergeCell ref="AB16:AE17"/>
    <mergeCell ref="D19:G19"/>
    <mergeCell ref="H19:J19"/>
    <mergeCell ref="K19:P19"/>
    <mergeCell ref="B20:C21"/>
    <mergeCell ref="D20:P21"/>
    <mergeCell ref="V20:AA21"/>
    <mergeCell ref="AB20:AE21"/>
    <mergeCell ref="AF20:AM21"/>
    <mergeCell ref="G22:G23"/>
    <mergeCell ref="H22:M23"/>
    <mergeCell ref="N22:N23"/>
    <mergeCell ref="O22:P23"/>
    <mergeCell ref="S22:W23"/>
    <mergeCell ref="X22:AM23"/>
    <mergeCell ref="S20:U21"/>
    <mergeCell ref="D25:F25"/>
    <mergeCell ref="G25:M25"/>
    <mergeCell ref="N25:P25"/>
    <mergeCell ref="S25:AM43"/>
    <mergeCell ref="A26:A27"/>
    <mergeCell ref="B26:C28"/>
    <mergeCell ref="D26:F28"/>
    <mergeCell ref="G26:M28"/>
    <mergeCell ref="N26:P28"/>
    <mergeCell ref="B29:C30"/>
    <mergeCell ref="D29:F30"/>
    <mergeCell ref="G29:M30"/>
    <mergeCell ref="N29:P30"/>
    <mergeCell ref="B31:C32"/>
    <mergeCell ref="D31:F32"/>
    <mergeCell ref="G31:M32"/>
    <mergeCell ref="N31:P32"/>
    <mergeCell ref="B33:C34"/>
    <mergeCell ref="D33:F34"/>
    <mergeCell ref="G33:M34"/>
    <mergeCell ref="N33:P34"/>
    <mergeCell ref="B35:C36"/>
    <mergeCell ref="D35:F36"/>
    <mergeCell ref="G35:M36"/>
    <mergeCell ref="N35:P36"/>
    <mergeCell ref="B41:B43"/>
    <mergeCell ref="D41:K41"/>
    <mergeCell ref="L41:M43"/>
    <mergeCell ref="N41:P43"/>
    <mergeCell ref="C42:K43"/>
    <mergeCell ref="B38:B40"/>
    <mergeCell ref="D38:K38"/>
    <mergeCell ref="L38:M40"/>
    <mergeCell ref="N38:P40"/>
    <mergeCell ref="C39:K40"/>
  </mergeCells>
  <phoneticPr fontId="1"/>
  <dataValidations count="1">
    <dataValidation type="list" allowBlank="1" showInputMessage="1" showErrorMessage="1" sqref="N38:P40" xr:uid="{2C8E2AC4-8ACC-4071-8A7B-75FF051225A3}">
      <formula1>$AP$43:$AP$44</formula1>
    </dataValidation>
  </dataValidations>
  <pageMargins left="0.5" right="0.41" top="0.3" bottom="0.17" header="0.16" footer="0.16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①取引先控え</vt:lpstr>
      <vt:lpstr>②請求書　兼　会計伝票</vt:lpstr>
      <vt:lpstr>記入例</vt:lpstr>
      <vt:lpstr>①取引先控え!Print_Area</vt:lpstr>
      <vt:lpstr>'②請求書　兼　会計伝票'!Print_Area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PC-363</dc:creator>
  <cp:lastModifiedBy>田名部_024</cp:lastModifiedBy>
  <cp:lastPrinted>2023-04-13T02:23:37Z</cp:lastPrinted>
  <dcterms:created xsi:type="dcterms:W3CDTF">2023-01-18T03:57:00Z</dcterms:created>
  <dcterms:modified xsi:type="dcterms:W3CDTF">2023-10-26T04:26:36Z</dcterms:modified>
</cp:coreProperties>
</file>